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upont\Desktop\2023 FOTA\"/>
    </mc:Choice>
  </mc:AlternateContent>
  <xr:revisionPtr revIDLastSave="0" documentId="13_ncr:1_{0EC5B14C-F043-45D5-A4E8-DAFFE1227042}" xr6:coauthVersionLast="47" xr6:coauthVersionMax="47" xr10:uidLastSave="{00000000-0000-0000-0000-000000000000}"/>
  <bookViews>
    <workbookView xWindow="-120" yWindow="-120" windowWidth="29040" windowHeight="15840" xr2:uid="{7F6E3C00-F1CF-4BBE-8F8C-D27D4746A37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D6" i="1"/>
  <c r="D17" i="1"/>
  <c r="I31" i="1"/>
  <c r="D31" i="1"/>
  <c r="I18" i="1"/>
  <c r="I13" i="1"/>
  <c r="I6" i="1"/>
  <c r="D22" i="1"/>
  <c r="G34" i="1" l="1"/>
</calcChain>
</file>

<file path=xl/sharedStrings.xml><?xml version="1.0" encoding="utf-8"?>
<sst xmlns="http://schemas.openxmlformats.org/spreadsheetml/2006/main" count="51" uniqueCount="43">
  <si>
    <t>Space &amp;Facilities</t>
  </si>
  <si>
    <t>Mt. Zion</t>
  </si>
  <si>
    <t>SSRC Office Space</t>
  </si>
  <si>
    <t>Total</t>
  </si>
  <si>
    <t>Promotional</t>
  </si>
  <si>
    <t xml:space="preserve">Total </t>
  </si>
  <si>
    <t>Publicity</t>
  </si>
  <si>
    <t>Website</t>
  </si>
  <si>
    <t>Signs</t>
  </si>
  <si>
    <t>Radio Ads</t>
  </si>
  <si>
    <t>Newspaper ads</t>
  </si>
  <si>
    <t>Festival</t>
  </si>
  <si>
    <t>Prof./Organizational Fees</t>
  </si>
  <si>
    <t>Secretary of State Fees</t>
  </si>
  <si>
    <t>990 Tax Return Preparation</t>
  </si>
  <si>
    <t>Equipment  &amp; Supplies</t>
  </si>
  <si>
    <t>Tents</t>
  </si>
  <si>
    <t>Portapotties</t>
  </si>
  <si>
    <t>Stages</t>
  </si>
  <si>
    <t>Refreshments &amp; Food</t>
  </si>
  <si>
    <t>Catering</t>
  </si>
  <si>
    <t>Other Food</t>
  </si>
  <si>
    <t>Entertainment</t>
  </si>
  <si>
    <t>Performers/ Bands</t>
  </si>
  <si>
    <t>Sounds Stages/DJ</t>
  </si>
  <si>
    <t>Other Expense</t>
  </si>
  <si>
    <t>Insurance</t>
  </si>
  <si>
    <t>Telelphone</t>
  </si>
  <si>
    <t>Transportation</t>
  </si>
  <si>
    <t>Office Supplies</t>
  </si>
  <si>
    <t>Postage</t>
  </si>
  <si>
    <t>Contractual</t>
  </si>
  <si>
    <t>Photography</t>
  </si>
  <si>
    <t>Clerical Support</t>
  </si>
  <si>
    <t>Custodians</t>
  </si>
  <si>
    <t>Grand Totals</t>
  </si>
  <si>
    <t>Board</t>
  </si>
  <si>
    <t>Printing</t>
  </si>
  <si>
    <t>Golf Site</t>
  </si>
  <si>
    <t xml:space="preserve">T-Shirts, Cups, Bottles, </t>
  </si>
  <si>
    <t>Other Entertainment</t>
  </si>
  <si>
    <t>Costumes, props</t>
  </si>
  <si>
    <t>2024 Festival on the Avenue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</si>
</sst>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3" fontId="1" fillId="0" borderId="1" xfId="0" applyNumberFormat="1" applyFont="1" applyBorder="1"/>
    <xf numFmtId="3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8BD4D-5851-4A71-91B6-E7925D93A657}">
  <dimension ref="A1:I34"/>
  <sheetViews>
    <sheetView tabSelected="1" workbookViewId="0">
      <selection activeCell="M20" sqref="M20"/>
    </sheetView>
  </sheetViews>
  <sheetFormatPr defaultRowHeight="15" x14ac:dyDescent="0.25"/>
  <cols>
    <col min="7" max="7" width="10.5703125" bestFit="1" customWidth="1"/>
  </cols>
  <sheetData>
    <row r="1" spans="1:9" ht="15" customHeight="1" x14ac:dyDescent="0.3">
      <c r="A1" s="8" t="s">
        <v>42</v>
      </c>
      <c r="B1" s="8"/>
      <c r="C1" s="8"/>
      <c r="D1" s="8"/>
      <c r="E1" s="8"/>
      <c r="F1" s="8"/>
      <c r="G1" s="8"/>
      <c r="H1" s="8"/>
      <c r="I1" s="8"/>
    </row>
    <row r="2" spans="1:9" x14ac:dyDescent="0.25">
      <c r="A2" s="2" t="s">
        <v>0</v>
      </c>
      <c r="B2" s="2"/>
      <c r="F2" s="2" t="s">
        <v>12</v>
      </c>
      <c r="G2" s="2"/>
      <c r="H2" s="2"/>
    </row>
    <row r="3" spans="1:9" x14ac:dyDescent="0.25">
      <c r="A3" t="s">
        <v>1</v>
      </c>
      <c r="D3" s="1">
        <v>1500</v>
      </c>
      <c r="F3" t="s">
        <v>13</v>
      </c>
      <c r="I3">
        <v>50</v>
      </c>
    </row>
    <row r="4" spans="1:9" x14ac:dyDescent="0.25">
      <c r="A4" t="s">
        <v>2</v>
      </c>
      <c r="D4">
        <v>1500</v>
      </c>
      <c r="F4" t="s">
        <v>14</v>
      </c>
      <c r="I4">
        <v>250</v>
      </c>
    </row>
    <row r="5" spans="1:9" x14ac:dyDescent="0.25">
      <c r="A5" t="s">
        <v>38</v>
      </c>
      <c r="D5">
        <v>1200</v>
      </c>
    </row>
    <row r="6" spans="1:9" x14ac:dyDescent="0.25">
      <c r="A6" s="3" t="s">
        <v>3</v>
      </c>
      <c r="B6" s="3"/>
      <c r="C6" s="3"/>
      <c r="D6" s="5">
        <f>SUM(D3:D5)</f>
        <v>4200</v>
      </c>
      <c r="E6" s="2"/>
      <c r="F6" s="3" t="s">
        <v>3</v>
      </c>
      <c r="G6" s="3"/>
      <c r="H6" s="3"/>
      <c r="I6" s="3">
        <f>SUM(I3:I4)</f>
        <v>300</v>
      </c>
    </row>
    <row r="8" spans="1:9" x14ac:dyDescent="0.25">
      <c r="A8" s="2" t="s">
        <v>4</v>
      </c>
      <c r="B8" s="2"/>
      <c r="F8" s="2" t="s">
        <v>15</v>
      </c>
      <c r="G8" s="2"/>
      <c r="H8" s="2"/>
      <c r="I8" s="2"/>
    </row>
    <row r="9" spans="1:9" x14ac:dyDescent="0.25">
      <c r="A9" t="s">
        <v>39</v>
      </c>
      <c r="D9" s="1">
        <v>2650</v>
      </c>
      <c r="F9" t="s">
        <v>16</v>
      </c>
      <c r="I9">
        <v>3000</v>
      </c>
    </row>
    <row r="10" spans="1:9" x14ac:dyDescent="0.25">
      <c r="A10" s="3" t="s">
        <v>5</v>
      </c>
      <c r="B10" s="3"/>
      <c r="C10" s="3"/>
      <c r="D10" s="5">
        <v>2650</v>
      </c>
      <c r="F10" t="s">
        <v>41</v>
      </c>
      <c r="I10">
        <v>1532.96</v>
      </c>
    </row>
    <row r="11" spans="1:9" x14ac:dyDescent="0.25">
      <c r="F11" t="s">
        <v>17</v>
      </c>
      <c r="I11">
        <v>1750</v>
      </c>
    </row>
    <row r="12" spans="1:9" x14ac:dyDescent="0.25">
      <c r="A12" s="2" t="s">
        <v>6</v>
      </c>
      <c r="F12" t="s">
        <v>18</v>
      </c>
      <c r="I12">
        <v>14000</v>
      </c>
    </row>
    <row r="13" spans="1:9" x14ac:dyDescent="0.25">
      <c r="A13" t="s">
        <v>7</v>
      </c>
      <c r="D13" s="1">
        <v>1000</v>
      </c>
      <c r="F13" s="3" t="s">
        <v>3</v>
      </c>
      <c r="G13" s="3"/>
      <c r="H13" s="3"/>
      <c r="I13" s="3">
        <f>SUM(I9:I12)</f>
        <v>20282.96</v>
      </c>
    </row>
    <row r="14" spans="1:9" x14ac:dyDescent="0.25">
      <c r="A14" s="2" t="s">
        <v>8</v>
      </c>
      <c r="D14">
        <v>4601</v>
      </c>
    </row>
    <row r="15" spans="1:9" x14ac:dyDescent="0.25">
      <c r="A15" t="s">
        <v>9</v>
      </c>
      <c r="D15">
        <v>3500</v>
      </c>
      <c r="F15" s="2" t="s">
        <v>19</v>
      </c>
    </row>
    <row r="16" spans="1:9" x14ac:dyDescent="0.25">
      <c r="A16" t="s">
        <v>10</v>
      </c>
      <c r="D16">
        <v>2000</v>
      </c>
      <c r="F16" s="2" t="s">
        <v>20</v>
      </c>
      <c r="I16">
        <v>2000</v>
      </c>
    </row>
    <row r="17" spans="1:9" x14ac:dyDescent="0.25">
      <c r="A17" s="3" t="s">
        <v>3</v>
      </c>
      <c r="B17" s="3"/>
      <c r="C17" s="3"/>
      <c r="D17" s="5">
        <f>SUM(D13:D16)</f>
        <v>11101</v>
      </c>
      <c r="F17" s="2" t="s">
        <v>21</v>
      </c>
      <c r="I17">
        <v>1000</v>
      </c>
    </row>
    <row r="18" spans="1:9" x14ac:dyDescent="0.25">
      <c r="F18" s="3" t="s">
        <v>3</v>
      </c>
      <c r="G18" s="4"/>
      <c r="H18" s="4"/>
      <c r="I18" s="3">
        <f>SUM(I16:I17)</f>
        <v>3000</v>
      </c>
    </row>
    <row r="19" spans="1:9" x14ac:dyDescent="0.25">
      <c r="A19" s="2" t="s">
        <v>26</v>
      </c>
    </row>
    <row r="20" spans="1:9" x14ac:dyDescent="0.25">
      <c r="A20" t="s">
        <v>36</v>
      </c>
      <c r="D20">
        <v>1000</v>
      </c>
      <c r="F20" s="2" t="s">
        <v>22</v>
      </c>
      <c r="I20">
        <v>15000</v>
      </c>
    </row>
    <row r="21" spans="1:9" x14ac:dyDescent="0.25">
      <c r="A21" t="s">
        <v>11</v>
      </c>
      <c r="D21">
        <v>733.6</v>
      </c>
      <c r="F21" s="2" t="s">
        <v>23</v>
      </c>
      <c r="I21">
        <v>5500</v>
      </c>
    </row>
    <row r="22" spans="1:9" x14ac:dyDescent="0.25">
      <c r="A22" s="4" t="s">
        <v>3</v>
      </c>
      <c r="B22" s="4"/>
      <c r="C22" s="4"/>
      <c r="D22" s="4">
        <f>SUM(D20:D21)</f>
        <v>1733.6</v>
      </c>
      <c r="F22" s="2" t="s">
        <v>24</v>
      </c>
      <c r="I22">
        <v>7915</v>
      </c>
    </row>
    <row r="23" spans="1:9" x14ac:dyDescent="0.25">
      <c r="F23" s="2" t="s">
        <v>40</v>
      </c>
      <c r="I23">
        <v>4460</v>
      </c>
    </row>
    <row r="24" spans="1:9" x14ac:dyDescent="0.25">
      <c r="F24" s="3" t="s">
        <v>3</v>
      </c>
      <c r="G24" s="3"/>
      <c r="H24" s="3"/>
      <c r="I24" s="3">
        <f>SUM(I20:I23)</f>
        <v>32875</v>
      </c>
    </row>
    <row r="26" spans="1:9" x14ac:dyDescent="0.25">
      <c r="A26" s="2" t="s">
        <v>31</v>
      </c>
      <c r="B26" s="2"/>
      <c r="C26" s="2"/>
      <c r="F26" s="2" t="s">
        <v>25</v>
      </c>
      <c r="G26" s="2"/>
      <c r="H26" s="2"/>
      <c r="I26" s="2"/>
    </row>
    <row r="27" spans="1:9" x14ac:dyDescent="0.25">
      <c r="A27" t="s">
        <v>32</v>
      </c>
      <c r="D27">
        <v>1000</v>
      </c>
      <c r="F27" s="2" t="s">
        <v>27</v>
      </c>
      <c r="I27">
        <v>967.53</v>
      </c>
    </row>
    <row r="28" spans="1:9" x14ac:dyDescent="0.25">
      <c r="A28" t="s">
        <v>37</v>
      </c>
      <c r="D28">
        <v>5500</v>
      </c>
      <c r="F28" s="2" t="s">
        <v>28</v>
      </c>
      <c r="I28">
        <v>1400</v>
      </c>
    </row>
    <row r="29" spans="1:9" x14ac:dyDescent="0.25">
      <c r="A29" t="s">
        <v>33</v>
      </c>
      <c r="D29">
        <v>5000</v>
      </c>
      <c r="F29" s="2" t="s">
        <v>29</v>
      </c>
      <c r="I29">
        <v>2500</v>
      </c>
    </row>
    <row r="30" spans="1:9" x14ac:dyDescent="0.25">
      <c r="A30" t="s">
        <v>34</v>
      </c>
      <c r="D30">
        <v>2500</v>
      </c>
      <c r="F30" s="2" t="s">
        <v>30</v>
      </c>
      <c r="I30">
        <v>1500</v>
      </c>
    </row>
    <row r="31" spans="1:9" x14ac:dyDescent="0.25">
      <c r="A31" s="4" t="s">
        <v>3</v>
      </c>
      <c r="B31" s="4"/>
      <c r="C31" s="4"/>
      <c r="D31" s="3">
        <f>SUM(D27:D30)</f>
        <v>14000</v>
      </c>
      <c r="F31" s="3" t="s">
        <v>3</v>
      </c>
      <c r="G31" s="4"/>
      <c r="H31" s="4"/>
      <c r="I31" s="5">
        <f>SUM(I27:I30)</f>
        <v>6367.53</v>
      </c>
    </row>
    <row r="34" spans="1:8" ht="18.75" x14ac:dyDescent="0.3">
      <c r="A34" s="7"/>
      <c r="B34" s="7"/>
      <c r="C34" s="7" t="s">
        <v>35</v>
      </c>
      <c r="D34" s="7"/>
      <c r="E34" s="7"/>
      <c r="F34" s="7"/>
      <c r="G34" s="6">
        <f>SUM(D6+D10+D17+D22+D31+I6+I13+I18+I24+I31)</f>
        <v>96510.09</v>
      </c>
      <c r="H34" s="7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Sumter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Lana Odom</dc:creator>
  <cp:lastModifiedBy>Carol</cp:lastModifiedBy>
  <cp:lastPrinted>2023-02-15T17:02:58Z</cp:lastPrinted>
  <dcterms:created xsi:type="dcterms:W3CDTF">2023-02-10T17:34:30Z</dcterms:created>
  <dcterms:modified xsi:type="dcterms:W3CDTF">2023-12-27T21:29:02Z</dcterms:modified>
</cp:coreProperties>
</file>