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ross\Desktop\"/>
    </mc:Choice>
  </mc:AlternateContent>
  <xr:revisionPtr revIDLastSave="0" documentId="8_{B36AAE2D-D084-4549-92EF-31C49C880ABA}" xr6:coauthVersionLast="47" xr6:coauthVersionMax="47" xr10:uidLastSave="{00000000-0000-0000-0000-000000000000}"/>
  <bookViews>
    <workbookView xWindow="3720" yWindow="3720" windowWidth="21600" windowHeight="11385" firstSheet="6" activeTab="10" xr2:uid="{00000000-000D-0000-FFFF-FFFF00000000}"/>
  </bookViews>
  <sheets>
    <sheet name="Revenues" sheetId="1" r:id="rId1"/>
    <sheet name="Council Legal Judicial" sheetId="2" r:id="rId2"/>
    <sheet name="Administrative" sheetId="3" r:id="rId3"/>
    <sheet name="Police Department" sheetId="4" r:id="rId4"/>
    <sheet name="Fire " sheetId="5" r:id="rId5"/>
    <sheet name="Public Works" sheetId="6" r:id="rId6"/>
    <sheet name="Properties" sheetId="7" r:id="rId7"/>
    <sheet name="Hospitality" sheetId="8" r:id="rId8"/>
    <sheet name="Water and Sewer Revenues" sheetId="10" r:id="rId9"/>
    <sheet name="Water Expenses" sheetId="11" r:id="rId10"/>
    <sheet name="Wastewater Expenses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2" l="1"/>
  <c r="B37" i="11"/>
  <c r="B29" i="10"/>
  <c r="B16" i="10"/>
  <c r="C10" i="8"/>
  <c r="C13" i="7"/>
  <c r="C33" i="6"/>
  <c r="C18" i="5"/>
  <c r="C39" i="4"/>
  <c r="C22" i="3"/>
  <c r="C17" i="2"/>
  <c r="C36" i="1"/>
</calcChain>
</file>

<file path=xl/sharedStrings.xml><?xml version="1.0" encoding="utf-8"?>
<sst xmlns="http://schemas.openxmlformats.org/spreadsheetml/2006/main" count="295" uniqueCount="287">
  <si>
    <t>RequestedAmount</t>
  </si>
  <si>
    <t>Description</t>
  </si>
  <si>
    <t>100-311-10-000 - Current Property Taxes</t>
  </si>
  <si>
    <t>100-311-20-000 - Current Vehicle Taxes</t>
  </si>
  <si>
    <t>100-311-30-000 - Delinquent Taxes</t>
  </si>
  <si>
    <t>100-311-50-000 - GRWD County Road Fees</t>
  </si>
  <si>
    <t>100-311-60-000 - Abbv. Current Prop. Taxes</t>
  </si>
  <si>
    <t>100-311-70-000 - Abbv. Current Veh. Taxes</t>
  </si>
  <si>
    <t>100-311-80-000 - Abbv. Delinquent Taxes</t>
  </si>
  <si>
    <t>100-311-90-000 - Abbv. Motor Carrier</t>
  </si>
  <si>
    <t>100-314-10-000 - Lost - Rollback Revenue</t>
  </si>
  <si>
    <t>100-314-20-000 - Lost - New Revenue</t>
  </si>
  <si>
    <t>100-320-10-000 - Business Licenses</t>
  </si>
  <si>
    <t>100-320-15-000 - Bus Lic Collection-Munc Assoc</t>
  </si>
  <si>
    <t>100-320-20-000 - Duke Power Franchise Fee</t>
  </si>
  <si>
    <t>100-320-30-000 - CPW Franchise Fee</t>
  </si>
  <si>
    <t>100-320-40-000 - Cable TV Franchise Fee</t>
  </si>
  <si>
    <t>100-320-50-000 - Water/Sewer Franchise Fee</t>
  </si>
  <si>
    <t>100-335-10-000 - State Shared Revenues</t>
  </si>
  <si>
    <t>100-335-24-000 - Accommodations Tax</t>
  </si>
  <si>
    <t>100-335-30-000 - Telecommunication tax</t>
  </si>
  <si>
    <t>100-335-31-000 - Inventory Tax</t>
  </si>
  <si>
    <t>100-340-10-000 - Garbage Fees</t>
  </si>
  <si>
    <t>100-340-20-000 - Garbage Bag Sales</t>
  </si>
  <si>
    <t>100-348-40-000 - Rent - Pitts Park</t>
  </si>
  <si>
    <t>100-348-50-000 - Gazebo rental &amp; mntnce</t>
  </si>
  <si>
    <t>100-348-51-000 - West End Lot Rent</t>
  </si>
  <si>
    <t>100-351-00-000 - Police Fines</t>
  </si>
  <si>
    <t>100-370-70-000 - Miscellaneous Revenue</t>
  </si>
  <si>
    <t>100-370-70-001 - Wreck Reports</t>
  </si>
  <si>
    <t>100-380-10-000 - Water/Sewer Payroll Remimbursements</t>
  </si>
  <si>
    <t>100-380-20-000 - Public Works Services</t>
  </si>
  <si>
    <t>100-390-44-000 - Laurens County Tax</t>
  </si>
  <si>
    <t>100-390-50-000 - SBA - CELL TOWER LEASE</t>
  </si>
  <si>
    <t>100-390-90-000 - Admin office Supply Reimb</t>
  </si>
  <si>
    <t>100-390-92-000 - Hospitality Revenue</t>
  </si>
  <si>
    <t>100-410-00-110 - Salaries</t>
  </si>
  <si>
    <t>100-410-00-120 - ASSOCIATE JUDGE SALARY</t>
  </si>
  <si>
    <t>100-410-00-125 - Christmas Bonus</t>
  </si>
  <si>
    <t>100-410-00-150 - FICA</t>
  </si>
  <si>
    <t>100-410-00-170 - Retirement</t>
  </si>
  <si>
    <t>100-410-00-290 - CLJ Workers Compensation</t>
  </si>
  <si>
    <t>100-410-00-320 - Town Attorney</t>
  </si>
  <si>
    <t>100-410-00-321 - Public Defender Fees</t>
  </si>
  <si>
    <t>100-410-00-330 - Municipal Association Dues</t>
  </si>
  <si>
    <t>100-410-00-335 - Codification</t>
  </si>
  <si>
    <t>100-410-00-350 - Jurur Expense</t>
  </si>
  <si>
    <t>100-410-00-520 - Tort Liability Ins.</t>
  </si>
  <si>
    <t>100-410-00-580 - Travel &amp; Training</t>
  </si>
  <si>
    <t>100-410-00-746 - Magistrate Travel</t>
  </si>
  <si>
    <t>100-410-00-747 - COURT FINE REMITTANCES</t>
  </si>
  <si>
    <t>100-410-00-800 - Flowers</t>
  </si>
  <si>
    <t>100-415-00-110 - Salaries</t>
  </si>
  <si>
    <t>100-415-00-120 - Christmas Bonus</t>
  </si>
  <si>
    <t>100-415-00-130 - ADMIN OVERTIME</t>
  </si>
  <si>
    <t>100-415-00-150 - Admin - FICA</t>
  </si>
  <si>
    <t>100-415-00-160 - Admin Health/Life Insurance</t>
  </si>
  <si>
    <t>100-415-00-170 - Retirement</t>
  </si>
  <si>
    <t>100-415-00-291 - Admin Workers Comp</t>
  </si>
  <si>
    <t>100-415-00-309 - Election Expenses</t>
  </si>
  <si>
    <t>100-415-00-310 - Surety Bonds</t>
  </si>
  <si>
    <t>100-415-00-321 - Audit</t>
  </si>
  <si>
    <t>100-415-00-331 - Adminstrative Bldg. Maint</t>
  </si>
  <si>
    <t>100-415-00-430 - Equiptment Maintenance</t>
  </si>
  <si>
    <t>100-415-00-520 - Tort Liabilty Insurance</t>
  </si>
  <si>
    <t>100-415-00-521 - Fire &amp; Extended Insurance</t>
  </si>
  <si>
    <t>100-415-00-530 - Communitcations/Phone &amp; Radio</t>
  </si>
  <si>
    <t>100-415-00-540 - Advertising</t>
  </si>
  <si>
    <t>100-415-00-580 - Travel &amp; Training</t>
  </si>
  <si>
    <t>100-415-00-612 - Office Supply</t>
  </si>
  <si>
    <t>100-415-00-620 - Utlities</t>
  </si>
  <si>
    <t>100-415-00-800 - Other Expenditures</t>
  </si>
  <si>
    <t>100-415-00-900 - Contracts</t>
  </si>
  <si>
    <t>100-421-00-110 - Police Salaries</t>
  </si>
  <si>
    <t>100-421-00-111 - Contracted Coverage</t>
  </si>
  <si>
    <t>100-421-00-112 - Code Enforcement</t>
  </si>
  <si>
    <t>100-421-00-120 - Christmas Bonus</t>
  </si>
  <si>
    <t>100-421-00-130 - Overtime</t>
  </si>
  <si>
    <t>100-421-00-150 - Police - FICA</t>
  </si>
  <si>
    <t>100-421-00-160 - Police Health/Life Insurance</t>
  </si>
  <si>
    <t>100-421-00-170 - Retirement Class II &amp; L Disp</t>
  </si>
  <si>
    <t>100-421-00-280 - Police Workers Comp</t>
  </si>
  <si>
    <t>100-421-00-281 - Unemployment</t>
  </si>
  <si>
    <t>100-421-00-290 - Uniforms</t>
  </si>
  <si>
    <t>100-421-00-331 - Physicals</t>
  </si>
  <si>
    <t>100-421-00-341 - Dues &amp; Memberships</t>
  </si>
  <si>
    <t>100-421-00-430 - Equipment Maintenance</t>
  </si>
  <si>
    <t>100-421-00-431 - Bldg Maintenance &amp; Supplies</t>
  </si>
  <si>
    <t>100-421-00-432 - Vehicle Maintenance</t>
  </si>
  <si>
    <t>100-421-00-433 - Tires</t>
  </si>
  <si>
    <t>100-421-00-520 - Tort Liabilty Insurance</t>
  </si>
  <si>
    <t>100-421-00-521 - Fire &amp; Extended Insurance</t>
  </si>
  <si>
    <t>100-421-00-522 - Fleet Insurance</t>
  </si>
  <si>
    <t>100-421-00-530 - Communications/Phone &amp; Radio</t>
  </si>
  <si>
    <t>100-421-00-580 - Travel &amp; Training</t>
  </si>
  <si>
    <t>100-421-00-610 - Police Supplies General</t>
  </si>
  <si>
    <t>100-421-00-612 - Office Supplies</t>
  </si>
  <si>
    <t>100-421-00-620 - Utilities</t>
  </si>
  <si>
    <t>100-421-00-626 - Gas &amp; Oil</t>
  </si>
  <si>
    <t>100-421-00-790 - Car Lease</t>
  </si>
  <si>
    <t>100-421-00-791 - K9 Expenses</t>
  </si>
  <si>
    <t>100-421-00-800 - Other Expenditures</t>
  </si>
  <si>
    <t>100-421-00-801 - Juvenile Detention</t>
  </si>
  <si>
    <t>100-421-00-802 - Computer Software</t>
  </si>
  <si>
    <t>100-421-00-805 - TRAFFIC CAMERAS</t>
  </si>
  <si>
    <t>100-421-00-830 - Reserve Officer Expense</t>
  </si>
  <si>
    <t>100-421-00-831 - Animal Control</t>
  </si>
  <si>
    <t>100-421-00-900 - Copier Contract</t>
  </si>
  <si>
    <t>100-421-00-901 - Jail Detention</t>
  </si>
  <si>
    <t>100-421-00-905 - Computer IT Contract</t>
  </si>
  <si>
    <t>100-421-00-990 - Drug Forfeiture Expense</t>
  </si>
  <si>
    <t>100-422-00-110 - Fireman Salaries</t>
  </si>
  <si>
    <t>100-422-00-150 - FICA</t>
  </si>
  <si>
    <t>100-422-00-280 - Fire Workers Comp</t>
  </si>
  <si>
    <t>100-422-00-431 - Bldg Maintenance &amp; Supplies</t>
  </si>
  <si>
    <t>100-422-00-432 - Vehicle Maintenance</t>
  </si>
  <si>
    <t>100-422-00-530 - Communitcation/Phone &amp; Radio</t>
  </si>
  <si>
    <t>100-422-00-580 - Training Travel Dues</t>
  </si>
  <si>
    <t>100-422-00-612 - Offices Supplies</t>
  </si>
  <si>
    <t>100-422-00-800 - Other Expenditures</t>
  </si>
  <si>
    <t>100-422-00-850 - First Responder Expense</t>
  </si>
  <si>
    <t>100-422-00-851 - Fire Department Equipment Sale</t>
  </si>
  <si>
    <t>100-422-00-852 - Cost Recovery Expense</t>
  </si>
  <si>
    <t>100-422-00-900 - Computer IT Contract</t>
  </si>
  <si>
    <t>100-422-00-901 - Explorer Program</t>
  </si>
  <si>
    <t>100-422-00-907 - V-Safe Grant</t>
  </si>
  <si>
    <t>100-422-00-908 - Walmart Grant Expenses</t>
  </si>
  <si>
    <t>100-422-00-909 - FEMA GRANT</t>
  </si>
  <si>
    <t>100-431-00-110 - Salaries</t>
  </si>
  <si>
    <t>100-431-00-115 - Beautification Consultant</t>
  </si>
  <si>
    <t>100-431-00-120 - Christmas Bonus</t>
  </si>
  <si>
    <t>100-431-00-121 - Seasonal Help</t>
  </si>
  <si>
    <t>100-431-00-130 - Overtime</t>
  </si>
  <si>
    <t>100-431-00-150 - Public Works - FICA</t>
  </si>
  <si>
    <t>100-431-00-160 - Public Work- Health/Life Insur</t>
  </si>
  <si>
    <t>100-431-00-170 - Retirement</t>
  </si>
  <si>
    <t>100-431-00-280 - Public Works Worker Comp</t>
  </si>
  <si>
    <t>100-431-00-281 - Unemployment</t>
  </si>
  <si>
    <t>100-431-00-290 - Uniforms</t>
  </si>
  <si>
    <t>100-431-00-294 - Streetlights</t>
  </si>
  <si>
    <t>100-431-00-424 - Tree Cutting</t>
  </si>
  <si>
    <t>100-431-00-430 - Equipment Repairs</t>
  </si>
  <si>
    <t>100-431-00-431 - Bldg Maintenance &amp; Supplies</t>
  </si>
  <si>
    <t>100-431-00-432 - Vehicle Maintenance</t>
  </si>
  <si>
    <t>100-431-00-435 - Street Sign Maintenance</t>
  </si>
  <si>
    <t>100-431-00-436 - Street Repairs Drains Potholes</t>
  </si>
  <si>
    <t>100-431-00-520 - Tort Liability Insurance</t>
  </si>
  <si>
    <t>100-431-00-521 - Fire &amp; Extended Insurance</t>
  </si>
  <si>
    <t>100-431-00-522 - Fleet Insurance</t>
  </si>
  <si>
    <t>100-431-00-530 - Communitcations/Phone &amp; Radio</t>
  </si>
  <si>
    <t>100-431-00-580 - Travel &amp; Training</t>
  </si>
  <si>
    <t>100-431-00-610 - Supplies</t>
  </si>
  <si>
    <t>100-431-00-613 - Small Tools &amp; Equipment</t>
  </si>
  <si>
    <t>100-431-00-615 - Garbage Bags</t>
  </si>
  <si>
    <t>100-431-00-620 - Utilities</t>
  </si>
  <si>
    <t>100-431-00-626 - Gas &amp; Oil</t>
  </si>
  <si>
    <t>100-431-00-800 - Other Expenditures</t>
  </si>
  <si>
    <t>100-431-00-850 - Safety Equipment</t>
  </si>
  <si>
    <t>100-431-00-971 - Garbage Collection Contract</t>
  </si>
  <si>
    <t>100-431-00-972 - Greenbox fee</t>
  </si>
  <si>
    <t>100-441-00-001 - Katherine Hall Maintenance</t>
  </si>
  <si>
    <t>100-441-00-003 - Sale of Property/Surveying</t>
  </si>
  <si>
    <t>100-441-00-004 - Library Operating Expense</t>
  </si>
  <si>
    <t>100-441-00-007 - Senior Center Operating Expense</t>
  </si>
  <si>
    <t>100-441-00-008 - Boy Scout Building Operating Expense</t>
  </si>
  <si>
    <t>100-441-00-009 - Catfish Building Operating Expense</t>
  </si>
  <si>
    <t>100-441-00-013 - Veterans Memorial Expense</t>
  </si>
  <si>
    <t>100-441-00-014 - Museum Operating Expense</t>
  </si>
  <si>
    <t>100-441-00-100 - Town Properties Repair &amp; Maintenance</t>
  </si>
  <si>
    <t>100-441-00-105 - General fund Reserve</t>
  </si>
  <si>
    <t>100-441-00-915 - Property Taxes</t>
  </si>
  <si>
    <t>100-441-00-920 - Developmetn Fund</t>
  </si>
  <si>
    <t>100-461-00-002 - Park Maintenance</t>
  </si>
  <si>
    <t>100-461-00-003 - Community Events Advertising</t>
  </si>
  <si>
    <t>100-461-00-006 - Beautification Projects</t>
  </si>
  <si>
    <t>100-461-00-013 - Youth/Communites</t>
  </si>
  <si>
    <t>100-461-00-014 - Town Decorations</t>
  </si>
  <si>
    <t>100-461-00-017 - Amphitheatre - STAGE</t>
  </si>
  <si>
    <t>100-461-00-019 - HISTORY/TOURISM</t>
  </si>
  <si>
    <t>100-461-00-020 - BEACH FESTIVAL</t>
  </si>
  <si>
    <t>100-461-00-021 - Tourism Grant Reserve</t>
  </si>
  <si>
    <t>500-340-10-000 - Water Revenues</t>
  </si>
  <si>
    <t>500-340-11-000 - Plantation Pointe Water Line</t>
  </si>
  <si>
    <t>500-340-20-000 - Water Penalties</t>
  </si>
  <si>
    <t>500-340-30-000 - Service Charges</t>
  </si>
  <si>
    <t>500-340-40-000 - Water Taps Fees</t>
  </si>
  <si>
    <t>500-340-50-000 - Safe Drinking Water Fee</t>
  </si>
  <si>
    <t>500-340-60-000 - Setoff Debt Collection Fees</t>
  </si>
  <si>
    <t>500-361-10-000 - Interest Income - Water</t>
  </si>
  <si>
    <t>500-370-70-000 - Bad Debt Recovery</t>
  </si>
  <si>
    <t>500-370-75-000 - Misc Income</t>
  </si>
  <si>
    <t>500-370-77-000 - Credit/Debit Card Fees</t>
  </si>
  <si>
    <t>500-370-78-000 - Security Deposits</t>
  </si>
  <si>
    <t>500-430-00-852 - Equipment Sale</t>
  </si>
  <si>
    <t>500-500-00-005 - Stimulus Grant Revenue</t>
  </si>
  <si>
    <t>501-465-00-362 - Sewer Dumping</t>
  </si>
  <si>
    <t>501-460-00-851 - Equipment Sale</t>
  </si>
  <si>
    <t>501-370-70-000 - MISCELLANEOUS</t>
  </si>
  <si>
    <t>501-361-51-000 - SPF Lift Station Reimbursement</t>
  </si>
  <si>
    <t>501-361-20-000 - Interest Income - Sewer</t>
  </si>
  <si>
    <t>501-344-20-000 - Sewer Penalties</t>
  </si>
  <si>
    <t>501-344-10-003 - Sewer Tap Fees</t>
  </si>
  <si>
    <t>501-344-10-002 - IMA Sewer Revenue</t>
  </si>
  <si>
    <t>501-344-10-001 - Laurens County Sewer Revenue</t>
  </si>
  <si>
    <t>501-344-10-000 - Sewer Revenues</t>
  </si>
  <si>
    <t>501-470-00-990 - Capital Improvements</t>
  </si>
  <si>
    <t>501-470-00-985 - WWT Plant Renew/Replace Fund</t>
  </si>
  <si>
    <t>501-465-00-990 - Capital Improvments</t>
  </si>
  <si>
    <t>501-465-00-988 - WWT Plant Town Renewal</t>
  </si>
  <si>
    <t>501-465-00-987 - HP Station Renew/Replace</t>
  </si>
  <si>
    <t>501-465-00-986 - WWT #2 Renew/Replace</t>
  </si>
  <si>
    <t>501-465-00-985 - WWT Plant Renewal/Replace Fund</t>
  </si>
  <si>
    <t>501-460-00-996 - Admin Payroll</t>
  </si>
  <si>
    <t>501-460-00-992 - Franchise Fee</t>
  </si>
  <si>
    <t>501-460-00-969 - SPF Lift Station Power</t>
  </si>
  <si>
    <t>501-460-00-965 - CDW Lift Station Power</t>
  </si>
  <si>
    <t>501-460-00-960 - CDW Lift Station Expense</t>
  </si>
  <si>
    <t>501-460-00-945 - SL Mulberry CR Power/Water</t>
  </si>
  <si>
    <t>501-460-00-940 - SL Mulberry CR Station Expense</t>
  </si>
  <si>
    <t>501-460-00-935 - SL Turkey CR Stat. Power/Water</t>
  </si>
  <si>
    <t>501-460-00-930 - SL Turkey CR Station Expense</t>
  </si>
  <si>
    <t>501-460-00-925 - HP Lift Station Power/ Water</t>
  </si>
  <si>
    <t>501-460-00-924 - Honea Path Line Maintenance</t>
  </si>
  <si>
    <t>501-460-00-920 - HP Lift Stations</t>
  </si>
  <si>
    <t>501-460-00-915 - Town Lift Stations Power/Water</t>
  </si>
  <si>
    <t>501-460-00-910 - Town Lift Stations Expense</t>
  </si>
  <si>
    <t>501-460-00-856 - Capital</t>
  </si>
  <si>
    <t>501-460-00-850 - Safety Equipment</t>
  </si>
  <si>
    <t>501-460-00-801 - Enviromental Permits</t>
  </si>
  <si>
    <t>501-460-00-800 - Other Expenditures</t>
  </si>
  <si>
    <t>501-460-00-626 - Gas &amp; Oil Vehicle</t>
  </si>
  <si>
    <t>501-460-00-620 - WWT Plant Power &amp; Water</t>
  </si>
  <si>
    <t>501-460-00-618 - WWT Plant Chemicals</t>
  </si>
  <si>
    <t>501-460-00-613 - TOOL</t>
  </si>
  <si>
    <t>501-460-00-612 - Office Expense</t>
  </si>
  <si>
    <t>501-460-00-611 - Lab Testing</t>
  </si>
  <si>
    <t>501-460-00-610 - Install &amp; Repair Supplies</t>
  </si>
  <si>
    <t>501-460-00-530 - Communications/Phones/Pagers</t>
  </si>
  <si>
    <t>501-460-00-522 - Fleet Insurance</t>
  </si>
  <si>
    <t>501-460-00-521 - Fire &amp; Extended Insurance</t>
  </si>
  <si>
    <t>501-460-00-520 - Tort Liability Insurance</t>
  </si>
  <si>
    <t>501-460-00-433 - Public Work Expense</t>
  </si>
  <si>
    <t>501-460-00-432 - Vehicle Maint</t>
  </si>
  <si>
    <t>501-460-00-431 - Plant Maint</t>
  </si>
  <si>
    <t>501-460-00-430 - WWT Equipment Maint</t>
  </si>
  <si>
    <t>501-460-00-422 - Polymer</t>
  </si>
  <si>
    <t>501-460-00-421 - Sludge Removal &amp; Landfill Fees</t>
  </si>
  <si>
    <t>501-460-00-331 - PUMP REPAIR PROJECT</t>
  </si>
  <si>
    <t>501-460-00-321 - WWT Legal Expenses</t>
  </si>
  <si>
    <t>501-460-00-320 - WWT Engineering</t>
  </si>
  <si>
    <t>501-460-00-311 - L&amp;L Contracted Services</t>
  </si>
  <si>
    <t>501-460-00-110 - Salaries</t>
  </si>
  <si>
    <t>500-430-00-311 - L&amp;L CONTRACTED SERVICES</t>
  </si>
  <si>
    <t>500-430-00-330 - Lab Testing - Water</t>
  </si>
  <si>
    <t>500-430-00-410 - Billing &amp; Collection Expense</t>
  </si>
  <si>
    <t>500-430-00-411 - CPW Water Costs</t>
  </si>
  <si>
    <t>500-430-00-412 - WATER CAPACITY FEE</t>
  </si>
  <si>
    <t>500-430-00-430 - Equipment Maint</t>
  </si>
  <si>
    <t>500-430-00-431 - Bldg. Maint. &amp; Supplies</t>
  </si>
  <si>
    <t>500-430-00-432 - Vehicle Maint</t>
  </si>
  <si>
    <t>500-430-00-433 - Public Works Expens</t>
  </si>
  <si>
    <t>500-430-00-435 - Water Meters</t>
  </si>
  <si>
    <t>500-430-00-436 - Meter &amp; Valve Boxes</t>
  </si>
  <si>
    <t>500-430-00-437 - Water Tank Expense</t>
  </si>
  <si>
    <t>500-430-00-520 - Tort Liability Insurance</t>
  </si>
  <si>
    <t>500-430-00-521 - Fire &amp; Extended Insurance</t>
  </si>
  <si>
    <t>500-430-00-522 - Fleet Insurance</t>
  </si>
  <si>
    <t>500-430-00-530 - Communications/Phone &amp; Radio</t>
  </si>
  <si>
    <t>500-430-00-610 - Water Supplies</t>
  </si>
  <si>
    <t>500-430-00-612 - Postage &amp; Office Expense</t>
  </si>
  <si>
    <t>500-430-00-613 - Tools</t>
  </si>
  <si>
    <t>500-430-00-614 - Fountain Maintenance</t>
  </si>
  <si>
    <t>500-430-00-615 - Installation &amp; Repair Supplies</t>
  </si>
  <si>
    <t>500-430-00-620 - Truck Shed Utilities</t>
  </si>
  <si>
    <t>500-430-00-622 - Nation Rd Pump Station Utlts</t>
  </si>
  <si>
    <t>500-430-00-623 - Nation Rd Pump Station O&amp;M</t>
  </si>
  <si>
    <t>500-430-00-626 - Gas &amp; Oil</t>
  </si>
  <si>
    <t>500-430-00-795 - Capital</t>
  </si>
  <si>
    <t>500-430-00-800 - Emergency Expenditures</t>
  </si>
  <si>
    <t>500-430-00-900 - PUPS APPLICATION</t>
  </si>
  <si>
    <t>500-430-00-985 - HS Pump St Utility</t>
  </si>
  <si>
    <t>500-430-00-987 - New Tank Utilities</t>
  </si>
  <si>
    <t>500-430-00-989 - RDA Water Tank Bond</t>
  </si>
  <si>
    <t>500-430-00-993 - Water Renewal Replacement</t>
  </si>
  <si>
    <t>500-430-00-995 - Franchise Fee</t>
  </si>
  <si>
    <t>500-430-00-996 - Admin Payroll</t>
  </si>
  <si>
    <t>Requested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</si>
</sst>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opLeftCell="A12" workbookViewId="0">
      <selection activeCell="C37" sqref="C37"/>
    </sheetView>
  </sheetViews>
  <sheetFormatPr defaultRowHeight="14.25"/>
  <cols>
    <col min="1" max="1" width="14.75" bestFit="1" customWidth="1"/>
    <col min="2" max="2" width="43.125" customWidth="1"/>
    <col min="3" max="3" width="17" style="1" customWidth="1"/>
    <col min="4" max="4" width="15.875" bestFit="1" customWidth="1"/>
    <col min="5" max="5" width="15.25" bestFit="1" customWidth="1"/>
    <col min="6" max="6" width="14.75" bestFit="1" customWidth="1"/>
    <col min="7" max="7" width="14.25" bestFit="1" customWidth="1"/>
    <col min="8" max="8" width="51.875" bestFit="1" customWidth="1"/>
  </cols>
  <sheetData>
    <row r="1" spans="1:3">
      <c r="A1" t="s">
        <v>1</v>
      </c>
      <c r="C1" s="1" t="s">
        <v>0</v>
      </c>
    </row>
    <row r="2" spans="1:3">
      <c r="A2" t="s">
        <v>2</v>
      </c>
      <c r="C2" s="1">
        <v>244736</v>
      </c>
    </row>
    <row r="3" spans="1:3">
      <c r="A3" t="s">
        <v>3</v>
      </c>
      <c r="C3" s="1">
        <v>49510</v>
      </c>
    </row>
    <row r="4" spans="1:3">
      <c r="A4" t="s">
        <v>4</v>
      </c>
      <c r="C4" s="1">
        <v>7500</v>
      </c>
    </row>
    <row r="5" spans="1:3">
      <c r="A5" t="s">
        <v>5</v>
      </c>
      <c r="C5" s="1">
        <v>5000</v>
      </c>
    </row>
    <row r="6" spans="1:3">
      <c r="A6" t="s">
        <v>6</v>
      </c>
      <c r="C6" s="1">
        <v>127000</v>
      </c>
    </row>
    <row r="7" spans="1:3">
      <c r="A7" t="s">
        <v>7</v>
      </c>
      <c r="C7" s="1">
        <v>10500</v>
      </c>
    </row>
    <row r="8" spans="1:3">
      <c r="A8" t="s">
        <v>8</v>
      </c>
      <c r="C8" s="1">
        <v>3000</v>
      </c>
    </row>
    <row r="9" spans="1:3">
      <c r="A9" t="s">
        <v>9</v>
      </c>
      <c r="C9" s="1">
        <v>2500</v>
      </c>
    </row>
    <row r="10" spans="1:3">
      <c r="A10" t="s">
        <v>10</v>
      </c>
      <c r="C10" s="1">
        <v>25000</v>
      </c>
    </row>
    <row r="11" spans="1:3">
      <c r="A11" t="s">
        <v>11</v>
      </c>
      <c r="C11" s="1">
        <v>12000</v>
      </c>
    </row>
    <row r="12" spans="1:3">
      <c r="A12" t="s">
        <v>12</v>
      </c>
      <c r="C12" s="1">
        <v>100000</v>
      </c>
    </row>
    <row r="13" spans="1:3">
      <c r="A13" t="s">
        <v>13</v>
      </c>
      <c r="C13" s="1">
        <v>175000</v>
      </c>
    </row>
    <row r="14" spans="1:3">
      <c r="A14" t="s">
        <v>14</v>
      </c>
      <c r="C14" s="1">
        <v>75000</v>
      </c>
    </row>
    <row r="15" spans="1:3">
      <c r="A15" t="s">
        <v>15</v>
      </c>
      <c r="C15" s="1">
        <v>15000</v>
      </c>
    </row>
    <row r="16" spans="1:3">
      <c r="A16" t="s">
        <v>16</v>
      </c>
      <c r="C16" s="1">
        <v>4000</v>
      </c>
    </row>
    <row r="17" spans="1:3">
      <c r="A17" t="s">
        <v>17</v>
      </c>
      <c r="C17" s="1">
        <v>86552.5</v>
      </c>
    </row>
    <row r="18" spans="1:3">
      <c r="A18" t="s">
        <v>18</v>
      </c>
      <c r="C18" s="1">
        <v>85000</v>
      </c>
    </row>
    <row r="19" spans="1:3">
      <c r="A19" t="s">
        <v>19</v>
      </c>
      <c r="C19" s="1">
        <v>5500</v>
      </c>
    </row>
    <row r="20" spans="1:3">
      <c r="A20" t="s">
        <v>20</v>
      </c>
      <c r="C20" s="1">
        <v>7000</v>
      </c>
    </row>
    <row r="21" spans="1:3">
      <c r="A21" t="s">
        <v>21</v>
      </c>
      <c r="C21" s="1">
        <v>5481.24</v>
      </c>
    </row>
    <row r="22" spans="1:3">
      <c r="A22" t="s">
        <v>22</v>
      </c>
      <c r="C22" s="1">
        <v>185000</v>
      </c>
    </row>
    <row r="23" spans="1:3">
      <c r="A23" t="s">
        <v>23</v>
      </c>
      <c r="C23" s="1">
        <v>8000</v>
      </c>
    </row>
    <row r="24" spans="1:3">
      <c r="A24" t="s">
        <v>24</v>
      </c>
      <c r="C24" s="1">
        <v>150</v>
      </c>
    </row>
    <row r="25" spans="1:3">
      <c r="A25" t="s">
        <v>25</v>
      </c>
      <c r="C25" s="1">
        <v>150</v>
      </c>
    </row>
    <row r="26" spans="1:3">
      <c r="A26" t="s">
        <v>26</v>
      </c>
      <c r="C26" s="1">
        <v>500</v>
      </c>
    </row>
    <row r="27" spans="1:3">
      <c r="A27" t="s">
        <v>27</v>
      </c>
      <c r="C27" s="1">
        <v>25000</v>
      </c>
    </row>
    <row r="28" spans="1:3">
      <c r="A28" t="s">
        <v>28</v>
      </c>
      <c r="C28" s="1">
        <v>5000</v>
      </c>
    </row>
    <row r="29" spans="1:3">
      <c r="A29" t="s">
        <v>29</v>
      </c>
      <c r="C29" s="1">
        <v>500</v>
      </c>
    </row>
    <row r="30" spans="1:3">
      <c r="A30" t="s">
        <v>30</v>
      </c>
      <c r="C30" s="1">
        <v>80970</v>
      </c>
    </row>
    <row r="31" spans="1:3">
      <c r="A31" t="s">
        <v>31</v>
      </c>
      <c r="C31" s="1">
        <v>14000</v>
      </c>
    </row>
    <row r="32" spans="1:3">
      <c r="A32" t="s">
        <v>32</v>
      </c>
      <c r="C32" s="1">
        <v>14000</v>
      </c>
    </row>
    <row r="33" spans="1:3">
      <c r="A33" t="s">
        <v>33</v>
      </c>
      <c r="C33" s="1">
        <v>15500</v>
      </c>
    </row>
    <row r="34" spans="1:3">
      <c r="A34" t="s">
        <v>34</v>
      </c>
      <c r="C34" s="1">
        <v>500</v>
      </c>
    </row>
    <row r="35" spans="1:3">
      <c r="A35" t="s">
        <v>35</v>
      </c>
      <c r="C35" s="1">
        <v>70000</v>
      </c>
    </row>
    <row r="36" spans="1:3">
      <c r="C36" s="1">
        <f>SUM(C2:C35)</f>
        <v>1464549.74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7"/>
  <sheetViews>
    <sheetView topLeftCell="A13" workbookViewId="0">
      <selection activeCell="B38" sqref="B38"/>
    </sheetView>
  </sheetViews>
  <sheetFormatPr defaultRowHeight="14.25"/>
  <cols>
    <col min="1" max="1" width="45.875" bestFit="1" customWidth="1"/>
    <col min="2" max="2" width="17.75" style="1" bestFit="1" customWidth="1"/>
    <col min="7" max="7" width="45.875" bestFit="1" customWidth="1"/>
  </cols>
  <sheetData>
    <row r="1" spans="1:2">
      <c r="A1" t="s">
        <v>1</v>
      </c>
      <c r="B1" s="1" t="s">
        <v>286</v>
      </c>
    </row>
    <row r="2" spans="1:2">
      <c r="A2" t="s">
        <v>252</v>
      </c>
      <c r="B2" s="1">
        <v>113200</v>
      </c>
    </row>
    <row r="3" spans="1:2">
      <c r="A3" t="s">
        <v>253</v>
      </c>
      <c r="B3" s="1">
        <v>8500</v>
      </c>
    </row>
    <row r="4" spans="1:2">
      <c r="A4" t="s">
        <v>254</v>
      </c>
      <c r="B4" s="1">
        <v>0</v>
      </c>
    </row>
    <row r="5" spans="1:2">
      <c r="A5" t="s">
        <v>255</v>
      </c>
      <c r="B5" s="1">
        <v>220000</v>
      </c>
    </row>
    <row r="6" spans="1:2">
      <c r="A6" t="s">
        <v>256</v>
      </c>
      <c r="B6" s="1">
        <v>3000</v>
      </c>
    </row>
    <row r="7" spans="1:2">
      <c r="A7" t="s">
        <v>257</v>
      </c>
      <c r="B7" s="1">
        <v>6500</v>
      </c>
    </row>
    <row r="8" spans="1:2">
      <c r="A8" t="s">
        <v>258</v>
      </c>
      <c r="B8" s="1">
        <v>3000</v>
      </c>
    </row>
    <row r="9" spans="1:2">
      <c r="A9" t="s">
        <v>259</v>
      </c>
      <c r="B9" s="1">
        <v>7500</v>
      </c>
    </row>
    <row r="10" spans="1:2">
      <c r="A10" t="s">
        <v>260</v>
      </c>
      <c r="B10" s="1">
        <v>20000</v>
      </c>
    </row>
    <row r="11" spans="1:2">
      <c r="A11" t="s">
        <v>261</v>
      </c>
      <c r="B11" s="1">
        <v>25000</v>
      </c>
    </row>
    <row r="12" spans="1:2">
      <c r="A12" t="s">
        <v>262</v>
      </c>
      <c r="B12" s="1">
        <v>5000</v>
      </c>
    </row>
    <row r="13" spans="1:2">
      <c r="A13" t="s">
        <v>263</v>
      </c>
      <c r="B13" s="1">
        <v>10000</v>
      </c>
    </row>
    <row r="14" spans="1:2">
      <c r="A14" t="s">
        <v>264</v>
      </c>
      <c r="B14" s="1">
        <v>1310</v>
      </c>
    </row>
    <row r="15" spans="1:2">
      <c r="A15" t="s">
        <v>265</v>
      </c>
      <c r="B15" s="1">
        <v>3055</v>
      </c>
    </row>
    <row r="16" spans="1:2">
      <c r="A16" t="s">
        <v>266</v>
      </c>
      <c r="B16" s="1">
        <v>995</v>
      </c>
    </row>
    <row r="17" spans="1:2">
      <c r="A17" t="s">
        <v>267</v>
      </c>
      <c r="B17" s="1">
        <v>2000</v>
      </c>
    </row>
    <row r="18" spans="1:2">
      <c r="A18" t="s">
        <v>268</v>
      </c>
      <c r="B18" s="1">
        <v>2500</v>
      </c>
    </row>
    <row r="19" spans="1:2">
      <c r="A19" t="s">
        <v>269</v>
      </c>
      <c r="B19" s="1">
        <v>6000</v>
      </c>
    </row>
    <row r="20" spans="1:2">
      <c r="A20" t="s">
        <v>270</v>
      </c>
      <c r="B20" s="1">
        <v>1500</v>
      </c>
    </row>
    <row r="21" spans="1:2">
      <c r="A21" t="s">
        <v>271</v>
      </c>
      <c r="B21" s="1">
        <v>1000</v>
      </c>
    </row>
    <row r="22" spans="1:2">
      <c r="A22" t="s">
        <v>272</v>
      </c>
      <c r="B22" s="1">
        <v>45000</v>
      </c>
    </row>
    <row r="23" spans="1:2">
      <c r="A23" t="s">
        <v>273</v>
      </c>
      <c r="B23" s="1">
        <v>1000</v>
      </c>
    </row>
    <row r="24" spans="1:2">
      <c r="A24" t="s">
        <v>274</v>
      </c>
      <c r="B24" s="1">
        <v>2000</v>
      </c>
    </row>
    <row r="25" spans="1:2">
      <c r="A25" t="s">
        <v>275</v>
      </c>
      <c r="B25" s="1">
        <v>3000</v>
      </c>
    </row>
    <row r="26" spans="1:2">
      <c r="A26" t="s">
        <v>276</v>
      </c>
      <c r="B26" s="1">
        <v>8000</v>
      </c>
    </row>
    <row r="27" spans="1:2">
      <c r="A27" t="s">
        <v>277</v>
      </c>
      <c r="B27" s="1">
        <v>0</v>
      </c>
    </row>
    <row r="28" spans="1:2">
      <c r="A28" t="s">
        <v>278</v>
      </c>
      <c r="B28" s="1">
        <v>0</v>
      </c>
    </row>
    <row r="29" spans="1:2">
      <c r="A29" t="s">
        <v>193</v>
      </c>
      <c r="B29" s="1">
        <v>0</v>
      </c>
    </row>
    <row r="30" spans="1:2">
      <c r="A30" t="s">
        <v>279</v>
      </c>
      <c r="B30" s="1">
        <v>500</v>
      </c>
    </row>
    <row r="31" spans="1:2">
      <c r="A31" t="s">
        <v>280</v>
      </c>
      <c r="B31" s="1">
        <v>1100</v>
      </c>
    </row>
    <row r="32" spans="1:2">
      <c r="A32" t="s">
        <v>281</v>
      </c>
      <c r="B32" s="1">
        <v>2500</v>
      </c>
    </row>
    <row r="33" spans="1:2">
      <c r="A33" t="s">
        <v>282</v>
      </c>
      <c r="B33" s="1">
        <v>79392</v>
      </c>
    </row>
    <row r="34" spans="1:2">
      <c r="A34" t="s">
        <v>283</v>
      </c>
      <c r="B34" s="1">
        <v>26943</v>
      </c>
    </row>
    <row r="35" spans="1:2">
      <c r="A35" t="s">
        <v>284</v>
      </c>
      <c r="B35" s="1">
        <v>35170</v>
      </c>
    </row>
    <row r="36" spans="1:2">
      <c r="A36" t="s">
        <v>285</v>
      </c>
      <c r="B36" s="1">
        <v>40485</v>
      </c>
    </row>
    <row r="37" spans="1:2">
      <c r="B37" s="1">
        <f>SUM(B2:B36)</f>
        <v>685150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9"/>
  <sheetViews>
    <sheetView tabSelected="1" workbookViewId="0">
      <selection activeCell="G9" sqref="G9"/>
    </sheetView>
  </sheetViews>
  <sheetFormatPr defaultRowHeight="14.25"/>
  <cols>
    <col min="1" max="1" width="46.875" bestFit="1" customWidth="1"/>
    <col min="2" max="2" width="18.75" bestFit="1" customWidth="1"/>
  </cols>
  <sheetData>
    <row r="1" spans="1:2">
      <c r="A1" t="s">
        <v>1</v>
      </c>
      <c r="B1" s="1" t="s">
        <v>0</v>
      </c>
    </row>
    <row r="2" spans="1:2">
      <c r="A2" t="s">
        <v>251</v>
      </c>
      <c r="B2" s="1">
        <v>0</v>
      </c>
    </row>
    <row r="3" spans="1:2">
      <c r="A3" t="s">
        <v>250</v>
      </c>
      <c r="B3" s="1">
        <v>183400</v>
      </c>
    </row>
    <row r="4" spans="1:2">
      <c r="A4" t="s">
        <v>249</v>
      </c>
      <c r="B4" s="1">
        <v>30000</v>
      </c>
    </row>
    <row r="5" spans="1:2">
      <c r="A5" t="s">
        <v>248</v>
      </c>
      <c r="B5" s="1">
        <v>2500</v>
      </c>
    </row>
    <row r="6" spans="1:2">
      <c r="A6" t="s">
        <v>247</v>
      </c>
      <c r="B6" s="1">
        <v>0</v>
      </c>
    </row>
    <row r="7" spans="1:2">
      <c r="A7" t="s">
        <v>246</v>
      </c>
      <c r="B7" s="1">
        <v>45000</v>
      </c>
    </row>
    <row r="8" spans="1:2">
      <c r="A8" t="s">
        <v>245</v>
      </c>
      <c r="B8" s="1">
        <v>30000</v>
      </c>
    </row>
    <row r="9" spans="1:2">
      <c r="A9" t="s">
        <v>244</v>
      </c>
      <c r="B9" s="1">
        <v>10000</v>
      </c>
    </row>
    <row r="10" spans="1:2">
      <c r="A10" t="s">
        <v>243</v>
      </c>
      <c r="B10" s="1">
        <v>40000</v>
      </c>
    </row>
    <row r="11" spans="1:2">
      <c r="A11" t="s">
        <v>242</v>
      </c>
      <c r="B11" s="1">
        <v>5000</v>
      </c>
    </row>
    <row r="12" spans="1:2">
      <c r="A12" t="s">
        <v>241</v>
      </c>
      <c r="B12" s="1">
        <v>0</v>
      </c>
    </row>
    <row r="13" spans="1:2">
      <c r="A13" t="s">
        <v>240</v>
      </c>
      <c r="B13" s="1">
        <v>1320</v>
      </c>
    </row>
    <row r="14" spans="1:2">
      <c r="A14" t="s">
        <v>239</v>
      </c>
      <c r="B14" s="1">
        <v>18900</v>
      </c>
    </row>
    <row r="15" spans="1:2">
      <c r="A15" t="s">
        <v>238</v>
      </c>
      <c r="B15" s="1">
        <v>1312.5</v>
      </c>
    </row>
    <row r="16" spans="1:2">
      <c r="A16" t="s">
        <v>237</v>
      </c>
      <c r="B16" s="1">
        <v>2500</v>
      </c>
    </row>
    <row r="17" spans="1:2">
      <c r="A17" t="s">
        <v>236</v>
      </c>
      <c r="B17" s="1">
        <v>100000</v>
      </c>
    </row>
    <row r="18" spans="1:2">
      <c r="A18" t="s">
        <v>235</v>
      </c>
      <c r="B18" s="1">
        <v>45000</v>
      </c>
    </row>
    <row r="19" spans="1:2">
      <c r="A19" t="s">
        <v>234</v>
      </c>
      <c r="B19" s="1">
        <v>6000</v>
      </c>
    </row>
    <row r="20" spans="1:2">
      <c r="A20" t="s">
        <v>233</v>
      </c>
      <c r="B20" s="1">
        <v>1500</v>
      </c>
    </row>
    <row r="21" spans="1:2">
      <c r="A21" t="s">
        <v>232</v>
      </c>
      <c r="B21" s="1">
        <v>65000</v>
      </c>
    </row>
    <row r="22" spans="1:2">
      <c r="A22" t="s">
        <v>231</v>
      </c>
      <c r="B22" s="1">
        <v>120000</v>
      </c>
    </row>
    <row r="23" spans="1:2">
      <c r="A23" t="s">
        <v>230</v>
      </c>
      <c r="B23" s="1">
        <v>8500</v>
      </c>
    </row>
    <row r="24" spans="1:2">
      <c r="A24" t="s">
        <v>229</v>
      </c>
      <c r="B24" s="1">
        <v>0</v>
      </c>
    </row>
    <row r="25" spans="1:2">
      <c r="A25" t="s">
        <v>228</v>
      </c>
      <c r="B25" s="1">
        <v>3200</v>
      </c>
    </row>
    <row r="26" spans="1:2">
      <c r="A26" t="s">
        <v>227</v>
      </c>
      <c r="B26" s="1">
        <v>500</v>
      </c>
    </row>
    <row r="27" spans="1:2">
      <c r="A27" t="s">
        <v>226</v>
      </c>
      <c r="B27" s="1">
        <v>0</v>
      </c>
    </row>
    <row r="28" spans="1:2">
      <c r="A28" t="s">
        <v>225</v>
      </c>
      <c r="B28" s="1">
        <v>15000</v>
      </c>
    </row>
    <row r="29" spans="1:2">
      <c r="A29" t="s">
        <v>224</v>
      </c>
      <c r="B29" s="1">
        <v>7500</v>
      </c>
    </row>
    <row r="30" spans="1:2">
      <c r="A30" t="s">
        <v>223</v>
      </c>
      <c r="B30" s="1">
        <v>30000</v>
      </c>
    </row>
    <row r="31" spans="1:2">
      <c r="A31" t="s">
        <v>222</v>
      </c>
      <c r="B31" s="1">
        <v>25000</v>
      </c>
    </row>
    <row r="32" spans="1:2">
      <c r="A32" t="s">
        <v>221</v>
      </c>
      <c r="B32" s="1">
        <v>17000</v>
      </c>
    </row>
    <row r="33" spans="1:2">
      <c r="A33" t="s">
        <v>220</v>
      </c>
      <c r="B33" s="1">
        <v>10000</v>
      </c>
    </row>
    <row r="34" spans="1:2">
      <c r="A34" t="s">
        <v>219</v>
      </c>
      <c r="B34" s="1">
        <v>15000</v>
      </c>
    </row>
    <row r="35" spans="1:2">
      <c r="A35" t="s">
        <v>218</v>
      </c>
      <c r="B35" s="1">
        <v>10000</v>
      </c>
    </row>
    <row r="36" spans="1:2">
      <c r="A36" t="s">
        <v>217</v>
      </c>
      <c r="B36" s="1">
        <v>15000</v>
      </c>
    </row>
    <row r="37" spans="1:2">
      <c r="A37" t="s">
        <v>216</v>
      </c>
      <c r="B37" s="1">
        <v>5000</v>
      </c>
    </row>
    <row r="38" spans="1:2">
      <c r="A38" t="s">
        <v>215</v>
      </c>
      <c r="B38" s="1">
        <v>2500</v>
      </c>
    </row>
    <row r="39" spans="1:2">
      <c r="A39" t="s">
        <v>214</v>
      </c>
      <c r="B39" s="1">
        <v>8000</v>
      </c>
    </row>
    <row r="40" spans="1:2">
      <c r="A40" t="s">
        <v>213</v>
      </c>
      <c r="B40" s="1">
        <v>55430</v>
      </c>
    </row>
    <row r="41" spans="1:2">
      <c r="A41" t="s">
        <v>212</v>
      </c>
      <c r="B41" s="1">
        <v>40485</v>
      </c>
    </row>
    <row r="42" spans="1:2">
      <c r="A42" t="s">
        <v>211</v>
      </c>
      <c r="B42" s="1">
        <v>85000</v>
      </c>
    </row>
    <row r="43" spans="1:2">
      <c r="A43" t="s">
        <v>210</v>
      </c>
      <c r="B43" s="1">
        <v>14500</v>
      </c>
    </row>
    <row r="44" spans="1:2">
      <c r="A44" t="s">
        <v>209</v>
      </c>
      <c r="B44" s="1">
        <v>14500</v>
      </c>
    </row>
    <row r="45" spans="1:2">
      <c r="A45" t="s">
        <v>208</v>
      </c>
      <c r="B45" s="1">
        <v>30952.5</v>
      </c>
    </row>
    <row r="46" spans="1:2">
      <c r="A46" t="s">
        <v>207</v>
      </c>
      <c r="B46" s="1">
        <v>0</v>
      </c>
    </row>
    <row r="47" spans="1:2">
      <c r="A47" t="s">
        <v>206</v>
      </c>
      <c r="B47" s="1">
        <v>0</v>
      </c>
    </row>
    <row r="48" spans="1:2">
      <c r="A48" t="s">
        <v>205</v>
      </c>
      <c r="B48" s="1">
        <v>0</v>
      </c>
    </row>
    <row r="49" spans="2:2">
      <c r="B49" s="2">
        <f>SUM(B2:B48)</f>
        <v>1120500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18" sqref="C18"/>
    </sheetView>
  </sheetViews>
  <sheetFormatPr defaultRowHeight="14.25"/>
  <cols>
    <col min="1" max="1" width="41.25" bestFit="1" customWidth="1"/>
    <col min="3" max="3" width="11.625" style="1" bestFit="1" customWidth="1"/>
  </cols>
  <sheetData>
    <row r="1" spans="1:3">
      <c r="A1" t="s">
        <v>36</v>
      </c>
      <c r="C1" s="1">
        <v>19200</v>
      </c>
    </row>
    <row r="2" spans="1:3">
      <c r="A2" t="s">
        <v>37</v>
      </c>
      <c r="C2" s="1">
        <v>15040</v>
      </c>
    </row>
    <row r="3" spans="1:3">
      <c r="A3" t="s">
        <v>38</v>
      </c>
      <c r="C3" s="1">
        <v>100</v>
      </c>
    </row>
    <row r="4" spans="1:3">
      <c r="A4" t="s">
        <v>39</v>
      </c>
      <c r="C4" s="1">
        <v>2619.36</v>
      </c>
    </row>
    <row r="5" spans="1:3">
      <c r="A5" t="s">
        <v>40</v>
      </c>
      <c r="C5" s="1">
        <v>4573.18</v>
      </c>
    </row>
    <row r="6" spans="1:3">
      <c r="A6" t="s">
        <v>41</v>
      </c>
      <c r="C6" s="1">
        <v>760</v>
      </c>
    </row>
    <row r="7" spans="1:3">
      <c r="A7" t="s">
        <v>42</v>
      </c>
      <c r="C7" s="1">
        <v>9000</v>
      </c>
    </row>
    <row r="8" spans="1:3">
      <c r="A8" t="s">
        <v>43</v>
      </c>
      <c r="C8" s="1">
        <v>500</v>
      </c>
    </row>
    <row r="9" spans="1:3">
      <c r="A9" t="s">
        <v>44</v>
      </c>
      <c r="C9" s="1">
        <v>750</v>
      </c>
    </row>
    <row r="10" spans="1:3">
      <c r="A10" t="s">
        <v>45</v>
      </c>
      <c r="C10" s="1">
        <v>2000</v>
      </c>
    </row>
    <row r="11" spans="1:3">
      <c r="A11" t="s">
        <v>46</v>
      </c>
      <c r="C11" s="1">
        <v>350</v>
      </c>
    </row>
    <row r="12" spans="1:3">
      <c r="A12" t="s">
        <v>47</v>
      </c>
      <c r="C12" s="1">
        <v>6250</v>
      </c>
    </row>
    <row r="13" spans="1:3">
      <c r="A13" t="s">
        <v>48</v>
      </c>
      <c r="C13" s="1">
        <v>1500</v>
      </c>
    </row>
    <row r="14" spans="1:3">
      <c r="A14" t="s">
        <v>49</v>
      </c>
      <c r="C14" s="1">
        <v>3600</v>
      </c>
    </row>
    <row r="15" spans="1:3">
      <c r="A15" t="s">
        <v>50</v>
      </c>
      <c r="C15" s="1">
        <v>0</v>
      </c>
    </row>
    <row r="16" spans="1:3">
      <c r="A16" t="s">
        <v>51</v>
      </c>
      <c r="C16" s="1">
        <v>0</v>
      </c>
    </row>
    <row r="17" spans="3:3">
      <c r="C17" s="1">
        <f>SUM(C2:C16)</f>
        <v>47042.54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workbookViewId="0">
      <selection activeCell="C23" sqref="C23"/>
    </sheetView>
  </sheetViews>
  <sheetFormatPr defaultRowHeight="14.25"/>
  <cols>
    <col min="1" max="1" width="46.625" bestFit="1" customWidth="1"/>
    <col min="3" max="3" width="12.625" style="1" bestFit="1" customWidth="1"/>
  </cols>
  <sheetData>
    <row r="1" spans="1:3">
      <c r="A1" t="s">
        <v>52</v>
      </c>
      <c r="C1" s="1">
        <v>93028</v>
      </c>
    </row>
    <row r="2" spans="1:3">
      <c r="A2" t="s">
        <v>53</v>
      </c>
      <c r="C2" s="1">
        <v>300</v>
      </c>
    </row>
    <row r="3" spans="1:3">
      <c r="A3" t="s">
        <v>54</v>
      </c>
      <c r="C3" s="1">
        <v>0</v>
      </c>
    </row>
    <row r="4" spans="1:3">
      <c r="A4" t="s">
        <v>55</v>
      </c>
      <c r="C4" s="1">
        <v>7139.59</v>
      </c>
    </row>
    <row r="5" spans="1:3">
      <c r="A5" t="s">
        <v>56</v>
      </c>
      <c r="C5" s="1">
        <v>5304.24</v>
      </c>
    </row>
    <row r="6" spans="1:3">
      <c r="A6" t="s">
        <v>57</v>
      </c>
      <c r="C6" s="1">
        <v>17266</v>
      </c>
    </row>
    <row r="7" spans="1:3">
      <c r="A7" t="s">
        <v>58</v>
      </c>
      <c r="C7" s="1">
        <v>265</v>
      </c>
    </row>
    <row r="8" spans="1:3">
      <c r="A8" t="s">
        <v>59</v>
      </c>
      <c r="C8" s="1">
        <v>0</v>
      </c>
    </row>
    <row r="9" spans="1:3">
      <c r="A9" t="s">
        <v>60</v>
      </c>
      <c r="C9" s="1">
        <v>1050</v>
      </c>
    </row>
    <row r="10" spans="1:3">
      <c r="A10" t="s">
        <v>61</v>
      </c>
      <c r="C10" s="1">
        <v>16500</v>
      </c>
    </row>
    <row r="11" spans="1:3">
      <c r="A11" t="s">
        <v>62</v>
      </c>
      <c r="C11" s="1">
        <v>0</v>
      </c>
    </row>
    <row r="12" spans="1:3">
      <c r="A12" t="s">
        <v>63</v>
      </c>
      <c r="C12" s="1">
        <v>1000</v>
      </c>
    </row>
    <row r="13" spans="1:3">
      <c r="A13" t="s">
        <v>64</v>
      </c>
      <c r="C13" s="1">
        <v>2048</v>
      </c>
    </row>
    <row r="14" spans="1:3">
      <c r="A14" t="s">
        <v>65</v>
      </c>
      <c r="C14" s="1">
        <v>2125.66</v>
      </c>
    </row>
    <row r="15" spans="1:3">
      <c r="A15" t="s">
        <v>66</v>
      </c>
      <c r="C15" s="1">
        <v>2750</v>
      </c>
    </row>
    <row r="16" spans="1:3">
      <c r="A16" t="s">
        <v>67</v>
      </c>
      <c r="C16" s="1">
        <v>500</v>
      </c>
    </row>
    <row r="17" spans="1:3">
      <c r="A17" t="s">
        <v>68</v>
      </c>
      <c r="C17" s="1">
        <v>1500</v>
      </c>
    </row>
    <row r="18" spans="1:3">
      <c r="A18" t="s">
        <v>69</v>
      </c>
      <c r="C18" s="1">
        <v>2000</v>
      </c>
    </row>
    <row r="19" spans="1:3">
      <c r="A19" t="s">
        <v>70</v>
      </c>
      <c r="C19" s="1">
        <v>8000</v>
      </c>
    </row>
    <row r="20" spans="1:3">
      <c r="A20" t="s">
        <v>71</v>
      </c>
      <c r="C20" s="1">
        <v>0</v>
      </c>
    </row>
    <row r="21" spans="1:3">
      <c r="A21" t="s">
        <v>72</v>
      </c>
      <c r="C21" s="1">
        <v>9000</v>
      </c>
    </row>
    <row r="22" spans="1:3">
      <c r="C22" s="1">
        <f>SUM(C1:C21)</f>
        <v>169776.49000000002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9"/>
  <sheetViews>
    <sheetView topLeftCell="A15" workbookViewId="0">
      <selection activeCell="C40" sqref="C40"/>
    </sheetView>
  </sheetViews>
  <sheetFormatPr defaultRowHeight="14.25"/>
  <cols>
    <col min="1" max="1" width="45.875" bestFit="1" customWidth="1"/>
    <col min="3" max="3" width="12.625" style="1" bestFit="1" customWidth="1"/>
  </cols>
  <sheetData>
    <row r="1" spans="1:3">
      <c r="A1" t="s">
        <v>73</v>
      </c>
      <c r="C1" s="1">
        <v>290000</v>
      </c>
    </row>
    <row r="2" spans="1:3">
      <c r="A2" t="s">
        <v>74</v>
      </c>
      <c r="C2" s="1">
        <v>20000</v>
      </c>
    </row>
    <row r="3" spans="1:3">
      <c r="A3" t="s">
        <v>75</v>
      </c>
      <c r="C3" s="1">
        <v>10500</v>
      </c>
    </row>
    <row r="4" spans="1:3">
      <c r="A4" t="s">
        <v>76</v>
      </c>
      <c r="C4" s="1">
        <v>600</v>
      </c>
    </row>
    <row r="5" spans="1:3">
      <c r="A5" t="s">
        <v>77</v>
      </c>
      <c r="C5" s="1">
        <v>15000</v>
      </c>
    </row>
    <row r="6" spans="1:3">
      <c r="A6" t="s">
        <v>78</v>
      </c>
      <c r="C6" s="1">
        <v>23332.5</v>
      </c>
    </row>
    <row r="7" spans="1:3">
      <c r="A7" t="s">
        <v>79</v>
      </c>
      <c r="C7" s="1">
        <v>35000</v>
      </c>
    </row>
    <row r="8" spans="1:3">
      <c r="A8" t="s">
        <v>80</v>
      </c>
      <c r="C8" s="1">
        <v>64782</v>
      </c>
    </row>
    <row r="9" spans="1:3">
      <c r="A9" t="s">
        <v>81</v>
      </c>
      <c r="C9" s="1">
        <v>26200</v>
      </c>
    </row>
    <row r="10" spans="1:3">
      <c r="A10" t="s">
        <v>82</v>
      </c>
      <c r="C10" s="1">
        <v>0</v>
      </c>
    </row>
    <row r="11" spans="1:3">
      <c r="A11" t="s">
        <v>83</v>
      </c>
      <c r="C11" s="1">
        <v>1500</v>
      </c>
    </row>
    <row r="12" spans="1:3">
      <c r="A12" t="s">
        <v>84</v>
      </c>
      <c r="C12" s="1">
        <v>2500</v>
      </c>
    </row>
    <row r="13" spans="1:3">
      <c r="A13" t="s">
        <v>85</v>
      </c>
      <c r="C13" s="1">
        <v>350</v>
      </c>
    </row>
    <row r="14" spans="1:3">
      <c r="A14" t="s">
        <v>86</v>
      </c>
      <c r="C14" s="1">
        <v>500</v>
      </c>
    </row>
    <row r="15" spans="1:3">
      <c r="A15" t="s">
        <v>87</v>
      </c>
      <c r="C15" s="1">
        <v>2500</v>
      </c>
    </row>
    <row r="16" spans="1:3">
      <c r="A16" t="s">
        <v>88</v>
      </c>
      <c r="C16" s="1">
        <v>7000</v>
      </c>
    </row>
    <row r="17" spans="1:3">
      <c r="A17" t="s">
        <v>89</v>
      </c>
      <c r="C17" s="1">
        <v>5000</v>
      </c>
    </row>
    <row r="18" spans="1:3">
      <c r="A18" t="s">
        <v>90</v>
      </c>
      <c r="C18" s="1">
        <v>50140</v>
      </c>
    </row>
    <row r="19" spans="1:3">
      <c r="A19" t="s">
        <v>91</v>
      </c>
      <c r="C19" s="1">
        <v>4251.34</v>
      </c>
    </row>
    <row r="20" spans="1:3">
      <c r="A20" t="s">
        <v>92</v>
      </c>
      <c r="C20" s="1">
        <v>5533.5</v>
      </c>
    </row>
    <row r="21" spans="1:3">
      <c r="A21" t="s">
        <v>93</v>
      </c>
      <c r="C21" s="1">
        <v>17000</v>
      </c>
    </row>
    <row r="22" spans="1:3">
      <c r="A22" t="s">
        <v>94</v>
      </c>
      <c r="C22" s="1">
        <v>2000</v>
      </c>
    </row>
    <row r="23" spans="1:3">
      <c r="A23" t="s">
        <v>95</v>
      </c>
      <c r="C23" s="1">
        <v>3000</v>
      </c>
    </row>
    <row r="24" spans="1:3">
      <c r="A24" t="s">
        <v>96</v>
      </c>
      <c r="C24" s="1">
        <v>1500</v>
      </c>
    </row>
    <row r="25" spans="1:3">
      <c r="A25" t="s">
        <v>97</v>
      </c>
      <c r="C25" s="1">
        <v>5400</v>
      </c>
    </row>
    <row r="26" spans="1:3">
      <c r="A26" t="s">
        <v>98</v>
      </c>
      <c r="C26" s="1">
        <v>25000</v>
      </c>
    </row>
    <row r="27" spans="1:3">
      <c r="A27" t="s">
        <v>99</v>
      </c>
      <c r="C27" s="1">
        <v>20602.32</v>
      </c>
    </row>
    <row r="28" spans="1:3">
      <c r="A28" t="s">
        <v>100</v>
      </c>
      <c r="C28" s="1">
        <v>0</v>
      </c>
    </row>
    <row r="29" spans="1:3">
      <c r="A29" t="s">
        <v>101</v>
      </c>
      <c r="C29" s="1">
        <v>0</v>
      </c>
    </row>
    <row r="30" spans="1:3">
      <c r="A30" t="s">
        <v>102</v>
      </c>
      <c r="C30" s="1">
        <v>150</v>
      </c>
    </row>
    <row r="31" spans="1:3">
      <c r="A31" t="s">
        <v>103</v>
      </c>
      <c r="C31" s="1">
        <v>3870</v>
      </c>
    </row>
    <row r="32" spans="1:3">
      <c r="A32" t="s">
        <v>104</v>
      </c>
      <c r="C32" s="1">
        <v>2500</v>
      </c>
    </row>
    <row r="33" spans="1:3">
      <c r="A33" t="s">
        <v>105</v>
      </c>
      <c r="C33" s="1">
        <v>0</v>
      </c>
    </row>
    <row r="34" spans="1:3">
      <c r="A34" t="s">
        <v>106</v>
      </c>
      <c r="C34" s="1">
        <v>1000</v>
      </c>
    </row>
    <row r="35" spans="1:3">
      <c r="A35" t="s">
        <v>107</v>
      </c>
      <c r="C35" s="1">
        <v>1500</v>
      </c>
    </row>
    <row r="36" spans="1:3">
      <c r="A36" t="s">
        <v>108</v>
      </c>
      <c r="C36" s="1">
        <v>500</v>
      </c>
    </row>
    <row r="37" spans="1:3">
      <c r="A37" t="s">
        <v>109</v>
      </c>
      <c r="C37" s="1">
        <v>3500</v>
      </c>
    </row>
    <row r="38" spans="1:3">
      <c r="A38" t="s">
        <v>110</v>
      </c>
      <c r="C38" s="1">
        <v>0</v>
      </c>
    </row>
    <row r="39" spans="1:3">
      <c r="C39" s="1">
        <f>SUM(C1:C38)</f>
        <v>652211.65999999992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workbookViewId="0">
      <selection activeCell="C19" sqref="C19"/>
    </sheetView>
  </sheetViews>
  <sheetFormatPr defaultColWidth="9.125" defaultRowHeight="14.25"/>
  <cols>
    <col min="1" max="1" width="45.375" style="1" bestFit="1" customWidth="1"/>
    <col min="2" max="2" width="9.125" style="1"/>
    <col min="3" max="3" width="11.625" style="1" bestFit="1" customWidth="1"/>
    <col min="4" max="16384" width="9.125" style="1"/>
  </cols>
  <sheetData>
    <row r="1" spans="1:3">
      <c r="A1" s="1" t="s">
        <v>111</v>
      </c>
      <c r="C1" s="1">
        <v>11000</v>
      </c>
    </row>
    <row r="2" spans="1:3">
      <c r="A2" s="1" t="s">
        <v>112</v>
      </c>
      <c r="C2" s="1">
        <v>841.5</v>
      </c>
    </row>
    <row r="3" spans="1:3">
      <c r="A3" s="1" t="s">
        <v>113</v>
      </c>
      <c r="C3" s="1">
        <v>0</v>
      </c>
    </row>
    <row r="4" spans="1:3">
      <c r="A4" s="1" t="s">
        <v>114</v>
      </c>
      <c r="C4" s="1">
        <v>350</v>
      </c>
    </row>
    <row r="5" spans="1:3">
      <c r="A5" s="1" t="s">
        <v>115</v>
      </c>
      <c r="C5" s="1">
        <v>200</v>
      </c>
    </row>
    <row r="6" spans="1:3">
      <c r="A6" s="1" t="s">
        <v>116</v>
      </c>
      <c r="C6" s="1">
        <v>700</v>
      </c>
    </row>
    <row r="7" spans="1:3">
      <c r="A7" s="1" t="s">
        <v>117</v>
      </c>
      <c r="C7" s="1">
        <v>1000</v>
      </c>
    </row>
    <row r="8" spans="1:3">
      <c r="A8" s="1" t="s">
        <v>118</v>
      </c>
      <c r="C8" s="1">
        <v>200</v>
      </c>
    </row>
    <row r="9" spans="1:3">
      <c r="A9" s="1" t="s">
        <v>119</v>
      </c>
      <c r="C9" s="1">
        <v>0</v>
      </c>
    </row>
    <row r="10" spans="1:3">
      <c r="A10" s="1" t="s">
        <v>120</v>
      </c>
      <c r="C10" s="1">
        <v>350</v>
      </c>
    </row>
    <row r="11" spans="1:3">
      <c r="A11" s="1" t="s">
        <v>121</v>
      </c>
      <c r="C11" s="1">
        <v>0</v>
      </c>
    </row>
    <row r="12" spans="1:3">
      <c r="A12" s="1" t="s">
        <v>122</v>
      </c>
      <c r="C12" s="1">
        <v>0</v>
      </c>
    </row>
    <row r="13" spans="1:3">
      <c r="A13" s="1" t="s">
        <v>123</v>
      </c>
      <c r="C13" s="1">
        <v>300</v>
      </c>
    </row>
    <row r="14" spans="1:3">
      <c r="A14" s="1" t="s">
        <v>124</v>
      </c>
      <c r="C14" s="1">
        <v>150</v>
      </c>
    </row>
    <row r="15" spans="1:3">
      <c r="A15" s="1" t="s">
        <v>125</v>
      </c>
      <c r="C15" s="1">
        <v>0</v>
      </c>
    </row>
    <row r="16" spans="1:3">
      <c r="A16" s="1" t="s">
        <v>126</v>
      </c>
      <c r="C16" s="1">
        <v>0</v>
      </c>
    </row>
    <row r="17" spans="1:3">
      <c r="A17" s="1" t="s">
        <v>127</v>
      </c>
      <c r="C17" s="1">
        <v>0</v>
      </c>
    </row>
    <row r="18" spans="1:3">
      <c r="C18" s="1">
        <f>SUM(C1:C17)</f>
        <v>15091.5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topLeftCell="A9" workbookViewId="0">
      <selection activeCell="C34" sqref="C34"/>
    </sheetView>
  </sheetViews>
  <sheetFormatPr defaultColWidth="9.125" defaultRowHeight="14.25"/>
  <cols>
    <col min="1" max="1" width="46.625" style="1" bestFit="1" customWidth="1"/>
    <col min="2" max="2" width="9.125" style="1"/>
    <col min="3" max="3" width="12.625" style="1" bestFit="1" customWidth="1"/>
    <col min="4" max="16384" width="9.125" style="1"/>
  </cols>
  <sheetData>
    <row r="1" spans="1:3">
      <c r="A1" s="1" t="s">
        <v>128</v>
      </c>
      <c r="C1" s="1">
        <v>94640</v>
      </c>
    </row>
    <row r="2" spans="1:3">
      <c r="A2" s="1" t="s">
        <v>129</v>
      </c>
      <c r="C2" s="1">
        <v>8000</v>
      </c>
    </row>
    <row r="3" spans="1:3">
      <c r="A3" s="1" t="s">
        <v>130</v>
      </c>
      <c r="C3" s="1">
        <v>400</v>
      </c>
    </row>
    <row r="4" spans="1:3">
      <c r="A4" s="1" t="s">
        <v>131</v>
      </c>
      <c r="C4" s="1">
        <v>2500</v>
      </c>
    </row>
    <row r="5" spans="1:3">
      <c r="A5" s="1" t="s">
        <v>132</v>
      </c>
      <c r="C5" s="1">
        <v>2000</v>
      </c>
    </row>
    <row r="6" spans="1:3">
      <c r="A6" s="1" t="s">
        <v>133</v>
      </c>
      <c r="C6" s="1">
        <v>6390.81</v>
      </c>
    </row>
    <row r="7" spans="1:3">
      <c r="A7" s="1" t="s">
        <v>134</v>
      </c>
      <c r="C7" s="1">
        <v>15121.2</v>
      </c>
    </row>
    <row r="8" spans="1:3">
      <c r="A8" s="1" t="s">
        <v>135</v>
      </c>
      <c r="C8" s="1">
        <v>15041.02</v>
      </c>
    </row>
    <row r="9" spans="1:3">
      <c r="A9" s="1" t="s">
        <v>136</v>
      </c>
      <c r="C9" s="1">
        <v>6400</v>
      </c>
    </row>
    <row r="10" spans="1:3">
      <c r="A10" s="1" t="s">
        <v>137</v>
      </c>
      <c r="C10" s="1">
        <v>0</v>
      </c>
    </row>
    <row r="11" spans="1:3">
      <c r="A11" s="1" t="s">
        <v>138</v>
      </c>
      <c r="C11" s="1">
        <v>3000</v>
      </c>
    </row>
    <row r="12" spans="1:3">
      <c r="A12" s="1" t="s">
        <v>139</v>
      </c>
      <c r="C12" s="1">
        <v>62000</v>
      </c>
    </row>
    <row r="13" spans="1:3">
      <c r="A13" s="1" t="s">
        <v>140</v>
      </c>
      <c r="C13" s="1">
        <v>5000</v>
      </c>
    </row>
    <row r="14" spans="1:3">
      <c r="A14" s="1" t="s">
        <v>141</v>
      </c>
      <c r="C14" s="1">
        <v>7000</v>
      </c>
    </row>
    <row r="15" spans="1:3">
      <c r="A15" s="1" t="s">
        <v>142</v>
      </c>
      <c r="C15" s="1">
        <v>0</v>
      </c>
    </row>
    <row r="16" spans="1:3">
      <c r="A16" s="1" t="s">
        <v>143</v>
      </c>
      <c r="C16" s="1">
        <v>3000</v>
      </c>
    </row>
    <row r="17" spans="1:3">
      <c r="A17" s="1" t="s">
        <v>144</v>
      </c>
      <c r="C17" s="1">
        <v>1000</v>
      </c>
    </row>
    <row r="18" spans="1:3">
      <c r="A18" s="1" t="s">
        <v>145</v>
      </c>
      <c r="C18" s="1">
        <v>10000</v>
      </c>
    </row>
    <row r="19" spans="1:3">
      <c r="A19" s="1" t="s">
        <v>146</v>
      </c>
      <c r="C19" s="1">
        <v>1525.13</v>
      </c>
    </row>
    <row r="20" spans="1:3">
      <c r="A20" s="1" t="s">
        <v>147</v>
      </c>
      <c r="C20" s="1">
        <v>2975.7</v>
      </c>
    </row>
    <row r="21" spans="1:3">
      <c r="A21" s="1" t="s">
        <v>148</v>
      </c>
      <c r="C21" s="1">
        <v>1200</v>
      </c>
    </row>
    <row r="22" spans="1:3">
      <c r="A22" s="1" t="s">
        <v>149</v>
      </c>
      <c r="C22" s="1">
        <v>1900</v>
      </c>
    </row>
    <row r="23" spans="1:3">
      <c r="A23" s="1" t="s">
        <v>150</v>
      </c>
      <c r="C23" s="1">
        <v>0</v>
      </c>
    </row>
    <row r="24" spans="1:3">
      <c r="A24" s="1" t="s">
        <v>151</v>
      </c>
      <c r="C24" s="1">
        <v>15000</v>
      </c>
    </row>
    <row r="25" spans="1:3">
      <c r="A25" s="1" t="s">
        <v>152</v>
      </c>
      <c r="C25" s="1">
        <v>1500</v>
      </c>
    </row>
    <row r="26" spans="1:3">
      <c r="A26" s="1" t="s">
        <v>153</v>
      </c>
      <c r="C26" s="1">
        <v>11000</v>
      </c>
    </row>
    <row r="27" spans="1:3">
      <c r="A27" s="1" t="s">
        <v>154</v>
      </c>
      <c r="C27" s="1">
        <v>3000</v>
      </c>
    </row>
    <row r="28" spans="1:3">
      <c r="A28" s="1" t="s">
        <v>155</v>
      </c>
      <c r="C28" s="1">
        <v>10000</v>
      </c>
    </row>
    <row r="29" spans="1:3">
      <c r="A29" s="1" t="s">
        <v>156</v>
      </c>
      <c r="C29" s="1">
        <v>0</v>
      </c>
    </row>
    <row r="30" spans="1:3">
      <c r="A30" s="1" t="s">
        <v>157</v>
      </c>
      <c r="C30" s="1">
        <v>250</v>
      </c>
    </row>
    <row r="31" spans="1:3">
      <c r="A31" s="1" t="s">
        <v>158</v>
      </c>
      <c r="C31" s="1">
        <v>120000</v>
      </c>
    </row>
    <row r="32" spans="1:3">
      <c r="A32" s="1" t="s">
        <v>159</v>
      </c>
      <c r="C32" s="1">
        <v>5900</v>
      </c>
    </row>
    <row r="33" spans="3:3">
      <c r="C33" s="1">
        <f>SUM(C1:C32)</f>
        <v>415743.86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"/>
  <sheetViews>
    <sheetView workbookViewId="0">
      <selection activeCell="C14" sqref="C14"/>
    </sheetView>
  </sheetViews>
  <sheetFormatPr defaultColWidth="9.125" defaultRowHeight="14.25"/>
  <cols>
    <col min="1" max="1" width="51" style="1" bestFit="1" customWidth="1"/>
    <col min="2" max="2" width="9.125" style="1"/>
    <col min="3" max="3" width="11.625" style="1" bestFit="1" customWidth="1"/>
    <col min="4" max="16384" width="9.125" style="1"/>
  </cols>
  <sheetData>
    <row r="1" spans="1:3">
      <c r="A1" s="1" t="s">
        <v>160</v>
      </c>
      <c r="C1" s="1">
        <v>500</v>
      </c>
    </row>
    <row r="2" spans="1:3">
      <c r="A2" s="1" t="s">
        <v>161</v>
      </c>
      <c r="C2" s="1">
        <v>0</v>
      </c>
    </row>
    <row r="3" spans="1:3">
      <c r="A3" s="1" t="s">
        <v>162</v>
      </c>
      <c r="C3" s="1">
        <v>6250</v>
      </c>
    </row>
    <row r="4" spans="1:3">
      <c r="A4" s="1" t="s">
        <v>163</v>
      </c>
      <c r="C4" s="1">
        <v>4000</v>
      </c>
    </row>
    <row r="5" spans="1:3">
      <c r="A5" s="1" t="s">
        <v>164</v>
      </c>
      <c r="C5" s="1">
        <v>1000</v>
      </c>
    </row>
    <row r="6" spans="1:3">
      <c r="A6" s="1" t="s">
        <v>165</v>
      </c>
      <c r="C6" s="1">
        <v>1000</v>
      </c>
    </row>
    <row r="7" spans="1:3">
      <c r="A7" s="1" t="s">
        <v>166</v>
      </c>
      <c r="C7" s="1">
        <v>1500</v>
      </c>
    </row>
    <row r="8" spans="1:3">
      <c r="A8" s="1" t="s">
        <v>167</v>
      </c>
      <c r="C8" s="1">
        <v>0</v>
      </c>
    </row>
    <row r="9" spans="1:3">
      <c r="A9" s="1" t="s">
        <v>168</v>
      </c>
      <c r="C9" s="1">
        <v>39500</v>
      </c>
    </row>
    <row r="10" spans="1:3">
      <c r="A10" s="1" t="s">
        <v>169</v>
      </c>
      <c r="C10" s="1">
        <v>9583.68</v>
      </c>
    </row>
    <row r="11" spans="1:3">
      <c r="A11" s="1" t="s">
        <v>170</v>
      </c>
      <c r="C11" s="1">
        <v>1900</v>
      </c>
    </row>
    <row r="12" spans="1:3">
      <c r="A12" s="1" t="s">
        <v>171</v>
      </c>
      <c r="C12" s="1">
        <v>10000</v>
      </c>
    </row>
    <row r="13" spans="1:3">
      <c r="C13" s="1">
        <f>SUM(C1:C12)</f>
        <v>75233.679999999993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>
      <selection activeCell="C11" sqref="C11"/>
    </sheetView>
  </sheetViews>
  <sheetFormatPr defaultRowHeight="14.25"/>
  <cols>
    <col min="1" max="1" width="43.375" bestFit="1" customWidth="1"/>
    <col min="3" max="3" width="11.625" style="1" bestFit="1" customWidth="1"/>
  </cols>
  <sheetData>
    <row r="1" spans="1:3">
      <c r="A1" t="s">
        <v>172</v>
      </c>
      <c r="C1" s="1">
        <v>2500</v>
      </c>
    </row>
    <row r="2" spans="1:3">
      <c r="A2" t="s">
        <v>173</v>
      </c>
      <c r="C2" s="1">
        <v>2000</v>
      </c>
    </row>
    <row r="3" spans="1:3">
      <c r="A3" t="s">
        <v>174</v>
      </c>
      <c r="C3" s="1">
        <v>5000</v>
      </c>
    </row>
    <row r="4" spans="1:3">
      <c r="A4" t="s">
        <v>175</v>
      </c>
      <c r="C4" s="1">
        <v>39000</v>
      </c>
    </row>
    <row r="5" spans="1:3">
      <c r="A5" t="s">
        <v>176</v>
      </c>
      <c r="C5" s="1">
        <v>2500</v>
      </c>
    </row>
    <row r="6" spans="1:3">
      <c r="A6" t="s">
        <v>177</v>
      </c>
      <c r="C6" s="1">
        <v>0</v>
      </c>
    </row>
    <row r="7" spans="1:3">
      <c r="A7" t="s">
        <v>178</v>
      </c>
      <c r="C7" s="1">
        <v>12500</v>
      </c>
    </row>
    <row r="8" spans="1:3">
      <c r="A8" t="s">
        <v>179</v>
      </c>
      <c r="C8" s="1">
        <v>0</v>
      </c>
    </row>
    <row r="9" spans="1:3">
      <c r="A9" t="s">
        <v>180</v>
      </c>
      <c r="C9" s="1">
        <v>5000</v>
      </c>
    </row>
    <row r="10" spans="1:3">
      <c r="C10" s="1">
        <f>SUM(C1:C9)</f>
        <v>68500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9"/>
  <sheetViews>
    <sheetView topLeftCell="A7" workbookViewId="0">
      <selection activeCell="B30" sqref="B30"/>
    </sheetView>
  </sheetViews>
  <sheetFormatPr defaultColWidth="9" defaultRowHeight="14.25"/>
  <cols>
    <col min="1" max="1" width="41.625" bestFit="1" customWidth="1"/>
    <col min="2" max="2" width="18.75" style="1" bestFit="1" customWidth="1"/>
  </cols>
  <sheetData>
    <row r="1" spans="1:2">
      <c r="A1" t="s">
        <v>1</v>
      </c>
      <c r="B1" s="1" t="s">
        <v>0</v>
      </c>
    </row>
    <row r="2" spans="1:2">
      <c r="A2" t="s">
        <v>181</v>
      </c>
      <c r="B2" s="1">
        <v>648000</v>
      </c>
    </row>
    <row r="3" spans="1:2">
      <c r="A3" t="s">
        <v>182</v>
      </c>
      <c r="B3" s="1">
        <v>0</v>
      </c>
    </row>
    <row r="4" spans="1:2">
      <c r="A4" t="s">
        <v>183</v>
      </c>
      <c r="B4" s="1">
        <v>20000</v>
      </c>
    </row>
    <row r="5" spans="1:2">
      <c r="A5" t="s">
        <v>184</v>
      </c>
      <c r="B5" s="1">
        <v>5500</v>
      </c>
    </row>
    <row r="6" spans="1:2">
      <c r="A6" t="s">
        <v>185</v>
      </c>
      <c r="B6" s="1">
        <v>1500</v>
      </c>
    </row>
    <row r="7" spans="1:2">
      <c r="A7" t="s">
        <v>186</v>
      </c>
      <c r="B7" s="1">
        <v>6850</v>
      </c>
    </row>
    <row r="8" spans="1:2">
      <c r="A8" t="s">
        <v>187</v>
      </c>
      <c r="B8" s="1">
        <v>300</v>
      </c>
    </row>
    <row r="9" spans="1:2">
      <c r="A9" t="s">
        <v>188</v>
      </c>
      <c r="B9" s="1">
        <v>0</v>
      </c>
    </row>
    <row r="10" spans="1:2">
      <c r="A10" t="s">
        <v>189</v>
      </c>
      <c r="B10" s="1">
        <v>0</v>
      </c>
    </row>
    <row r="11" spans="1:2">
      <c r="A11" t="s">
        <v>190</v>
      </c>
      <c r="B11" s="1">
        <v>0</v>
      </c>
    </row>
    <row r="12" spans="1:2">
      <c r="A12" t="s">
        <v>191</v>
      </c>
      <c r="B12" s="1">
        <v>0</v>
      </c>
    </row>
    <row r="13" spans="1:2">
      <c r="A13" t="s">
        <v>192</v>
      </c>
      <c r="B13" s="1">
        <v>3000</v>
      </c>
    </row>
    <row r="14" spans="1:2">
      <c r="A14" t="s">
        <v>193</v>
      </c>
      <c r="B14" s="1">
        <v>0</v>
      </c>
    </row>
    <row r="15" spans="1:2">
      <c r="A15" t="s">
        <v>194</v>
      </c>
      <c r="B15" s="1">
        <v>0</v>
      </c>
    </row>
    <row r="16" spans="1:2">
      <c r="B16" s="1">
        <f>SUM(B2:B15)</f>
        <v>685150</v>
      </c>
    </row>
    <row r="18" spans="1:2">
      <c r="A18" t="s">
        <v>1</v>
      </c>
      <c r="B18" s="1" t="s">
        <v>0</v>
      </c>
    </row>
    <row r="19" spans="1:2">
      <c r="A19" t="s">
        <v>204</v>
      </c>
      <c r="B19" s="1">
        <v>520000</v>
      </c>
    </row>
    <row r="20" spans="1:2">
      <c r="A20" t="s">
        <v>203</v>
      </c>
      <c r="B20" s="1">
        <v>13500</v>
      </c>
    </row>
    <row r="21" spans="1:2">
      <c r="A21" t="s">
        <v>202</v>
      </c>
      <c r="B21" s="1">
        <v>300000</v>
      </c>
    </row>
    <row r="22" spans="1:2">
      <c r="A22" t="s">
        <v>201</v>
      </c>
      <c r="B22" s="1">
        <v>20000</v>
      </c>
    </row>
    <row r="23" spans="1:2">
      <c r="A23" t="s">
        <v>200</v>
      </c>
      <c r="B23" s="1">
        <v>4500</v>
      </c>
    </row>
    <row r="24" spans="1:2">
      <c r="A24" t="s">
        <v>199</v>
      </c>
      <c r="B24" s="1">
        <v>0</v>
      </c>
    </row>
    <row r="25" spans="1:2">
      <c r="A25" t="s">
        <v>198</v>
      </c>
      <c r="B25" s="1">
        <v>260000</v>
      </c>
    </row>
    <row r="26" spans="1:2">
      <c r="A26" t="s">
        <v>197</v>
      </c>
      <c r="B26" s="1">
        <v>0</v>
      </c>
    </row>
    <row r="27" spans="1:2">
      <c r="A27" t="s">
        <v>196</v>
      </c>
      <c r="B27" s="1">
        <v>0</v>
      </c>
    </row>
    <row r="28" spans="1:2">
      <c r="A28" t="s">
        <v>195</v>
      </c>
      <c r="B28" s="1">
        <v>500</v>
      </c>
    </row>
    <row r="29" spans="1:2">
      <c r="B29" s="1">
        <f>SUM(B19:B28)</f>
        <v>1118500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Revenues</vt:lpstr>
      <vt:lpstr>Council Legal Judicial</vt:lpstr>
      <vt:lpstr>Administrative</vt:lpstr>
      <vt:lpstr>Police Department</vt:lpstr>
      <vt:lpstr>Fire </vt:lpstr>
      <vt:lpstr>Public Works</vt:lpstr>
      <vt:lpstr>Properties</vt:lpstr>
      <vt:lpstr>Hospitality</vt:lpstr>
      <vt:lpstr>Water and Sewer Revenues</vt:lpstr>
      <vt:lpstr>Water Expenses</vt:lpstr>
      <vt:lpstr>Wastewater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fIELDS</dc:creator>
  <cp:lastModifiedBy>Ross, Bryan</cp:lastModifiedBy>
  <dcterms:created xsi:type="dcterms:W3CDTF">2024-02-27T16:22:50Z</dcterms:created>
  <dcterms:modified xsi:type="dcterms:W3CDTF">2024-03-01T16:55:17Z</dcterms:modified>
</cp:coreProperties>
</file>