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Finance\Finance\Legislative Earmarks\FY 2024\City of Columbia - Vista Greenway Extension\"/>
    </mc:Choice>
  </mc:AlternateContent>
  <xr:revisionPtr revIDLastSave="0" documentId="13_ncr:1_{57F7D876-823A-4D88-BD54-DDCE74CCC4C4}" xr6:coauthVersionLast="47" xr6:coauthVersionMax="47" xr10:uidLastSave="{00000000-0000-0000-0000-000000000000}"/>
  <bookViews>
    <workbookView xWindow="-108" yWindow="-108" windowWidth="23256" windowHeight="12576" firstSheet="1" activeTab="2" xr2:uid="{00000000-000D-0000-FFFF-FFFF00000000}"/>
  </bookViews>
  <sheets>
    <sheet name="Instructions" sheetId="5" r:id="rId1"/>
    <sheet name="Questions" sheetId="6" r:id="rId2"/>
    <sheet name="Basic Information" sheetId="1" r:id="rId3"/>
    <sheet name="Accounting" sheetId="2" r:id="rId4"/>
    <sheet name="Goals" sheetId="3" r:id="rId5"/>
    <sheet name="Success Measures "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 r="D21" i="2"/>
  <c r="D32" i="2" s="1"/>
</calcChain>
</file>

<file path=xl/sharedStrings.xml><?xml version="1.0" encoding="utf-8"?>
<sst xmlns="http://schemas.openxmlformats.org/spreadsheetml/2006/main" count="70" uniqueCount="66">
  <si>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</si>
  <si>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</si>
  <si>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</si>
  <si>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</si>
  <si>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</si>
  <si>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</si>
  <si>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</si>
  <si>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</si>
  <si>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</si>
  <si>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</si>
  <si>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</si>
  <si>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</si>
  <si>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</si>
  <si>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</si>
  <si>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</si>
  <si>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</si>
  <si>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</si>
  <si>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</si>
  <si>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</si>
  <si>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</si>
  <si>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</si>
  <si>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</si>
  <si>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</si>
  <si>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</si>
  <si>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</si>
  <si>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</si>
  <si>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</si>
  <si>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</si>
  <si>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</si>
  <si>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</si>
  <si>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</si>
  <si>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All amounts should be entered in whole dollars. Where applicable, group the expenditures by program or initiative.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</si>
  <si>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</si>
  <si>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Organization Contact</t>
  </si>
  <si>
    <t>If you have questions about this workbook or the information requested, please contact Yvette Sistare at Ysistare@scprt.com or (803) 734-1759.</t>
  </si>
  <si>
    <r>
      <t xml:space="preserve">This Excel workbook is designed to collect the information required by South Carolina Proviso 117.21 uniformly. The information must be emailed to YSistare@scprt.com as soon as possible but </t>
    </r>
    <r>
      <rPr>
        <b/>
        <sz val="11"/>
        <color theme="1"/>
        <rFont val="Calibri"/>
        <family val="2"/>
        <scheme val="minor"/>
      </rPr>
      <t>no later than November 1, 2021</t>
    </r>
    <r>
      <rPr>
        <sz val="11"/>
        <color theme="1"/>
        <rFont val="Calibri"/>
        <family val="2"/>
        <scheme val="minor"/>
      </rPr>
      <t xml:space="preserve">. There are 4 worksheets to be completed:                                                                                                                                  </t>
    </r>
    <r>
      <rPr>
        <b/>
        <sz val="11"/>
        <color theme="1"/>
        <rFont val="Calibri"/>
        <family val="2"/>
        <scheme val="minor"/>
      </rPr>
      <t>Basic Information</t>
    </r>
    <r>
      <rPr>
        <sz val="11"/>
        <color theme="1"/>
        <rFont val="Calibri"/>
        <family val="2"/>
        <scheme val="minor"/>
      </rPr>
      <t xml:space="preserve"> - Complete each line to provide information about your organization, the organization contact and the appropriation to be received from the State.                                                                                                                               </t>
    </r>
    <r>
      <rPr>
        <b/>
        <sz val="11"/>
        <color theme="1"/>
        <rFont val="Calibri"/>
        <family val="2"/>
        <scheme val="minor"/>
      </rPr>
      <t>Accounting</t>
    </r>
    <r>
      <rPr>
        <sz val="11"/>
        <color theme="1"/>
        <rFont val="Calibri"/>
        <family val="2"/>
        <scheme val="minor"/>
      </rPr>
      <t xml:space="preserve"> - Provide details of how state funds will be spent in a way which easily relates to how the expenditures will be recorded in the entity's accounting records. Additional information must be provided to categorize expenditures by program or initiative, or to provide additional details for categories that exceed 10% of the total appropriation.                                                                                                                              </t>
    </r>
    <r>
      <rPr>
        <b/>
        <sz val="11"/>
        <color theme="1"/>
        <rFont val="Calibri"/>
        <family val="2"/>
        <scheme val="minor"/>
      </rPr>
      <t>Goals</t>
    </r>
    <r>
      <rPr>
        <sz val="11"/>
        <color theme="1"/>
        <rFont val="Calibri"/>
        <family val="2"/>
        <scheme val="minor"/>
      </rPr>
      <t xml:space="preserve"> - List the goals to be accomplished with the state funds to be received. Goals should be stated in a way that can be measured.                                                       </t>
    </r>
    <r>
      <rPr>
        <b/>
        <sz val="11"/>
        <color theme="1"/>
        <rFont val="Calibri"/>
        <family val="2"/>
        <scheme val="minor"/>
      </rPr>
      <t xml:space="preserve">  Success Measures</t>
    </r>
    <r>
      <rPr>
        <sz val="11"/>
        <color theme="1"/>
        <rFont val="Calibri"/>
        <family val="2"/>
        <scheme val="minor"/>
      </rPr>
      <t xml:space="preserve"> - List the success measures that will determine the effectiveness of the use of the state funds to be received. Success measures should be stated in a way that can be measured.                                                                                                           Please also read the instructions on each worksheet. Additionally, please attach a copy of the following documents to your email response:                                                                                                                         1) Entity's adopted budget for the current year                                                                        2) Entity's most recent annual financial statement. Per Proviso 117.21 contributions are not to be expended until financials are submitted to the state agency making the contribution.                                                                                                        </t>
    </r>
    <r>
      <rPr>
        <b/>
        <sz val="11"/>
        <color theme="1"/>
        <rFont val="Calibri"/>
        <family val="2"/>
        <scheme val="minor"/>
      </rPr>
      <t xml:space="preserve">These documents should be in Adobe PDF format. </t>
    </r>
  </si>
  <si>
    <t>City of Columbia, Parks and Recreation Department</t>
  </si>
  <si>
    <t xml:space="preserve">1111 Recreation Drive </t>
  </si>
  <si>
    <t>www.columbiasc.gov</t>
  </si>
  <si>
    <t>Columbia, South Carolina 29203</t>
  </si>
  <si>
    <t>Municipality</t>
  </si>
  <si>
    <t>Randy Davis</t>
  </si>
  <si>
    <t xml:space="preserve">Director, Parks and Recreation </t>
  </si>
  <si>
    <t>803-545-3085</t>
  </si>
  <si>
    <t>The development of the Vista Greenway will facilitate and encourage tourism in the Columbia area by linking two major destination areas-the Congaree Vista and Finlay Park.</t>
  </si>
  <si>
    <t>The project will transform underused and blighted areas and will enhance the quality of life in the City.</t>
  </si>
  <si>
    <t xml:space="preserve"> </t>
  </si>
  <si>
    <t>Mobilization</t>
  </si>
  <si>
    <t>Construction Stakes, Lines &amp; Grades</t>
  </si>
  <si>
    <t>Traffic Control</t>
  </si>
  <si>
    <t xml:space="preserve">Site Earthwork (Include clearing, Grubbing, Stripping, Borrow, Excavation&amp; Grading) </t>
  </si>
  <si>
    <t>6" Aggregate Base Course</t>
  </si>
  <si>
    <t>Storm Drainage</t>
  </si>
  <si>
    <t>Landscaping</t>
  </si>
  <si>
    <t>20% Contingency</t>
  </si>
  <si>
    <t>Survey, Engineering &amp; CE Ispections</t>
  </si>
  <si>
    <t xml:space="preserve">To expand the Greenway by providing connectivity to the city. </t>
  </si>
  <si>
    <t>randy.davis@columbiasc.gov</t>
  </si>
  <si>
    <t>South Carolina Parks, Recreation and Tourism</t>
  </si>
  <si>
    <t>2" Asphalt Surface Course</t>
  </si>
  <si>
    <t>Subtotal</t>
  </si>
  <si>
    <t>Survey &amp; Property Acquisition</t>
  </si>
  <si>
    <t>Miscellaneous (Retaining Walls,Fencing,Lighting, ETC.</t>
  </si>
  <si>
    <t>Pavement Markings(Striping &amp; Signage)</t>
  </si>
  <si>
    <t xml:space="preserve">Erosion Control (Includes All BMP'S) </t>
  </si>
  <si>
    <t xml:space="preserve">It will create a direct route for residents of the Elmwood Park, Earlewood Park, Arsenal Hill and Cottontown neighborhoods to commute to downtown Columbia and/or Congaree Vista 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</si>
</sst>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cellStyleXfs>
  <cellXfs count="39">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10" fillId="0" borderId="5" xfId="2" applyBorder="1"/>
    <xf numFmtId="8" fontId="7" fillId="0" borderId="5" xfId="0" applyNumberFormat="1" applyFont="1" applyBorder="1"/>
    <xf numFmtId="0" fontId="5" fillId="0" borderId="0" xfId="0" applyFont="1" applyAlignment="1">
      <alignment horizontal="left" wrapText="1"/>
    </xf>
    <xf numFmtId="164" fontId="0" fillId="0" borderId="5" xfId="1" applyNumberFormat="1" applyFont="1" applyBorder="1"/>
    <xf numFmtId="164" fontId="0" fillId="0" borderId="0" xfId="0" applyNumberFormat="1"/>
    <xf numFmtId="164" fontId="7" fillId="2" borderId="5" xfId="1" applyNumberFormat="1" applyFont="1" applyFill="1" applyBorder="1"/>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andy.davis@columbiasc.gov" TargetMode="External"/><Relationship Id="rId1" Type="http://schemas.openxmlformats.org/officeDocument/2006/relationships/hyperlink" Target="http://www.columbia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7"/>
  <sheetViews>
    <sheetView topLeftCell="A7" workbookViewId="0">
      <selection activeCell="B7" sqref="B7:I7"/>
    </sheetView>
  </sheetViews>
  <sheetFormatPr defaultRowHeight="14.4" x14ac:dyDescent="0.3"/>
  <cols>
    <col min="1" max="1" width="3.109375" customWidth="1"/>
    <col min="9" max="9" width="9.109375" customWidth="1"/>
  </cols>
  <sheetData>
    <row r="2" spans="2:9" ht="21" x14ac:dyDescent="0.4">
      <c r="B2" s="2" t="s">
        <v>17</v>
      </c>
      <c r="C2" s="2"/>
      <c r="D2" s="2"/>
      <c r="E2" s="2"/>
      <c r="F2" s="2"/>
      <c r="G2" s="2"/>
    </row>
    <row r="3" spans="2:9" ht="21" x14ac:dyDescent="0.4">
      <c r="B3" s="2" t="s">
        <v>22</v>
      </c>
      <c r="C3" s="2"/>
      <c r="D3" s="2"/>
      <c r="E3" s="2"/>
      <c r="F3" s="2"/>
      <c r="G3" s="2"/>
    </row>
    <row r="4" spans="2:9" ht="14.4" customHeight="1" x14ac:dyDescent="0.4">
      <c r="B4" s="2"/>
      <c r="C4" s="2"/>
      <c r="D4" s="2"/>
      <c r="E4" s="2"/>
      <c r="F4" s="2"/>
      <c r="G4" s="2"/>
    </row>
    <row r="5" spans="2:9" ht="21" x14ac:dyDescent="0.4">
      <c r="B5" s="2" t="s">
        <v>14</v>
      </c>
    </row>
    <row r="6" spans="2:9" ht="15" thickBot="1" x14ac:dyDescent="0.35"/>
    <row r="7" spans="2:9" ht="397.5" customHeight="1" thickBot="1" x14ac:dyDescent="0.35">
      <c r="B7" s="24" t="s">
        <v>35</v>
      </c>
      <c r="C7" s="25"/>
      <c r="D7" s="25"/>
      <c r="E7" s="25"/>
      <c r="F7" s="25"/>
      <c r="G7" s="25"/>
      <c r="H7" s="25"/>
      <c r="I7" s="26"/>
    </row>
  </sheetData>
  <mergeCells count="1">
    <mergeCell ref="B7:I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4"/>
  <sheetViews>
    <sheetView workbookViewId="0">
      <selection activeCell="B4" sqref="B4:I4"/>
    </sheetView>
  </sheetViews>
  <sheetFormatPr defaultRowHeight="14.4" x14ac:dyDescent="0.3"/>
  <cols>
    <col min="1" max="1" width="2.88671875" customWidth="1"/>
  </cols>
  <sheetData>
    <row r="2" spans="2:9" ht="21" x14ac:dyDescent="0.4">
      <c r="B2" s="2" t="s">
        <v>16</v>
      </c>
    </row>
    <row r="3" spans="2:9" ht="15" thickBot="1" x14ac:dyDescent="0.35"/>
    <row r="4" spans="2:9" ht="45.6" customHeight="1" thickBot="1" x14ac:dyDescent="0.35">
      <c r="B4" s="24" t="s">
        <v>34</v>
      </c>
      <c r="C4" s="25"/>
      <c r="D4" s="25"/>
      <c r="E4" s="25"/>
      <c r="F4" s="25"/>
      <c r="G4" s="25"/>
      <c r="H4" s="25"/>
      <c r="I4" s="26"/>
    </row>
  </sheetData>
  <mergeCells count="1">
    <mergeCell ref="B4:I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6"/>
  <sheetViews>
    <sheetView tabSelected="1" topLeftCell="B1" zoomScaleNormal="100" workbookViewId="0">
      <selection activeCell="E18" sqref="E18"/>
    </sheetView>
  </sheetViews>
  <sheetFormatPr defaultRowHeight="14.4" x14ac:dyDescent="0.3"/>
  <cols>
    <col min="1" max="1" width="3.109375" customWidth="1"/>
    <col min="2" max="2" width="61.44140625" bestFit="1" customWidth="1"/>
    <col min="3" max="3" width="1.88671875" customWidth="1"/>
    <col min="4" max="4" width="109.5546875" customWidth="1"/>
    <col min="5" max="5" width="73.33203125" customWidth="1"/>
  </cols>
  <sheetData>
    <row r="2" spans="2:4" ht="21" x14ac:dyDescent="0.4">
      <c r="B2" s="2" t="s">
        <v>25</v>
      </c>
    </row>
    <row r="4" spans="2:4" ht="20.25" customHeight="1" x14ac:dyDescent="0.3">
      <c r="B4" s="27" t="s">
        <v>26</v>
      </c>
      <c r="C4" s="27"/>
      <c r="D4" s="27"/>
    </row>
    <row r="5" spans="2:4" ht="18" x14ac:dyDescent="0.35">
      <c r="B5" s="9" t="s">
        <v>2</v>
      </c>
      <c r="C5" s="3"/>
      <c r="D5" s="10" t="s">
        <v>36</v>
      </c>
    </row>
    <row r="6" spans="2:4" ht="18" x14ac:dyDescent="0.35">
      <c r="B6" s="9" t="s">
        <v>19</v>
      </c>
      <c r="C6" s="3"/>
      <c r="D6" s="10" t="s">
        <v>37</v>
      </c>
    </row>
    <row r="7" spans="2:4" ht="18" x14ac:dyDescent="0.35">
      <c r="B7" s="9" t="s">
        <v>18</v>
      </c>
      <c r="C7" s="3"/>
      <c r="D7" s="10" t="s">
        <v>39</v>
      </c>
    </row>
    <row r="8" spans="2:4" ht="18" x14ac:dyDescent="0.35">
      <c r="B8" s="9" t="s">
        <v>29</v>
      </c>
      <c r="C8" s="3"/>
      <c r="D8" s="18" t="s">
        <v>38</v>
      </c>
    </row>
    <row r="9" spans="2:4" ht="18" x14ac:dyDescent="0.35">
      <c r="B9" s="9" t="s">
        <v>30</v>
      </c>
      <c r="C9" s="3"/>
      <c r="D9" s="10" t="s">
        <v>40</v>
      </c>
    </row>
    <row r="10" spans="2:4" x14ac:dyDescent="0.3">
      <c r="B10" s="1"/>
    </row>
    <row r="11" spans="2:4" ht="19.5" customHeight="1" x14ac:dyDescent="0.3">
      <c r="B11" s="27" t="s">
        <v>33</v>
      </c>
      <c r="C11" s="27"/>
      <c r="D11" s="27"/>
    </row>
    <row r="12" spans="2:4" ht="18" x14ac:dyDescent="0.35">
      <c r="B12" s="9" t="s">
        <v>2</v>
      </c>
      <c r="C12" s="3"/>
      <c r="D12" s="10" t="s">
        <v>41</v>
      </c>
    </row>
    <row r="13" spans="2:4" ht="18" x14ac:dyDescent="0.35">
      <c r="B13" s="9" t="s">
        <v>3</v>
      </c>
      <c r="C13" s="3"/>
      <c r="D13" s="10" t="s">
        <v>42</v>
      </c>
    </row>
    <row r="14" spans="2:4" ht="18" x14ac:dyDescent="0.35">
      <c r="B14" s="9" t="s">
        <v>4</v>
      </c>
      <c r="C14" s="3"/>
      <c r="D14" s="10" t="s">
        <v>43</v>
      </c>
    </row>
    <row r="15" spans="2:4" ht="18" x14ac:dyDescent="0.35">
      <c r="B15" s="9" t="s">
        <v>5</v>
      </c>
      <c r="C15" s="3"/>
      <c r="D15" s="18" t="s">
        <v>57</v>
      </c>
    </row>
    <row r="17" spans="2:4" ht="19.5" customHeight="1" x14ac:dyDescent="0.3">
      <c r="B17" s="27" t="s">
        <v>27</v>
      </c>
      <c r="C17" s="27"/>
      <c r="D17" s="27"/>
    </row>
    <row r="18" spans="2:4" ht="18" x14ac:dyDescent="0.35">
      <c r="B18" s="9" t="s">
        <v>0</v>
      </c>
      <c r="C18" s="3"/>
      <c r="D18" s="19">
        <v>1000000</v>
      </c>
    </row>
    <row r="19" spans="2:4" ht="18" x14ac:dyDescent="0.35">
      <c r="B19" s="9" t="s">
        <v>1</v>
      </c>
      <c r="C19" s="3"/>
      <c r="D19" s="10" t="s">
        <v>56</v>
      </c>
    </row>
    <row r="20" spans="2:4" ht="18" x14ac:dyDescent="0.35">
      <c r="B20" s="9" t="s">
        <v>28</v>
      </c>
      <c r="C20" s="3"/>
      <c r="D20" s="8" t="s">
        <v>58</v>
      </c>
    </row>
    <row r="21" spans="2:4" x14ac:dyDescent="0.3">
      <c r="B21" s="1"/>
    </row>
    <row r="22" spans="2:4" x14ac:dyDescent="0.3">
      <c r="B22" s="1"/>
    </row>
    <row r="24" spans="2:4" x14ac:dyDescent="0.3">
      <c r="B24" s="1"/>
    </row>
    <row r="25" spans="2:4" x14ac:dyDescent="0.3">
      <c r="B25" s="1"/>
    </row>
    <row r="26" spans="2:4" x14ac:dyDescent="0.3">
      <c r="B26" s="1"/>
    </row>
  </sheetData>
  <mergeCells count="3">
    <mergeCell ref="B4:D4"/>
    <mergeCell ref="B11:D11"/>
    <mergeCell ref="B17:D17"/>
  </mergeCells>
  <hyperlinks>
    <hyperlink ref="D8" r:id="rId1" xr:uid="{00000000-0004-0000-0200-000000000000}"/>
    <hyperlink ref="D15" r:id="rId2" xr:uid="{00000000-0004-0000-0200-000001000000}"/>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4"/>
  <sheetViews>
    <sheetView topLeftCell="A7" workbookViewId="0">
      <selection activeCell="D32" sqref="D32"/>
    </sheetView>
  </sheetViews>
  <sheetFormatPr defaultRowHeight="14.4" x14ac:dyDescent="0.3"/>
  <cols>
    <col min="1" max="1" width="2.109375" customWidth="1"/>
    <col min="2" max="2" width="43.33203125" customWidth="1"/>
    <col min="3" max="3" width="1.88671875" customWidth="1"/>
    <col min="4" max="4" width="14.5546875" customWidth="1"/>
  </cols>
  <sheetData>
    <row r="2" spans="2:9" ht="21" x14ac:dyDescent="0.4">
      <c r="B2" s="2" t="s">
        <v>8</v>
      </c>
    </row>
    <row r="3" spans="2:9" ht="8.25" customHeight="1" thickBot="1" x14ac:dyDescent="0.35"/>
    <row r="4" spans="2:9" ht="117.75" customHeight="1" thickBot="1" x14ac:dyDescent="0.35">
      <c r="B4" s="28" t="s">
        <v>31</v>
      </c>
      <c r="C4" s="29"/>
      <c r="D4" s="29"/>
      <c r="E4" s="29"/>
      <c r="F4" s="29"/>
      <c r="G4" s="29"/>
      <c r="H4" s="29"/>
      <c r="I4" s="30"/>
    </row>
    <row r="6" spans="2:9" ht="39" customHeight="1" x14ac:dyDescent="0.3">
      <c r="B6" s="31" t="s">
        <v>32</v>
      </c>
      <c r="C6" s="32"/>
      <c r="D6" s="32"/>
      <c r="E6" s="32"/>
      <c r="F6" s="32"/>
      <c r="G6" s="32"/>
      <c r="H6" s="32"/>
      <c r="I6" s="33"/>
    </row>
    <row r="8" spans="2:9" x14ac:dyDescent="0.3">
      <c r="B8" s="1"/>
    </row>
    <row r="9" spans="2:9" ht="15.6" x14ac:dyDescent="0.3">
      <c r="B9" s="11" t="s">
        <v>7</v>
      </c>
      <c r="C9" s="12"/>
      <c r="D9" s="11" t="s">
        <v>15</v>
      </c>
    </row>
    <row r="10" spans="2:9" x14ac:dyDescent="0.3">
      <c r="B10" s="7" t="s">
        <v>47</v>
      </c>
      <c r="C10" s="3"/>
      <c r="D10" s="21">
        <v>90000</v>
      </c>
    </row>
    <row r="11" spans="2:9" x14ac:dyDescent="0.3">
      <c r="B11" s="7" t="s">
        <v>48</v>
      </c>
      <c r="C11" s="3"/>
      <c r="D11" s="21">
        <v>60000</v>
      </c>
    </row>
    <row r="12" spans="2:9" x14ac:dyDescent="0.3">
      <c r="B12" s="7" t="s">
        <v>49</v>
      </c>
      <c r="C12" s="3"/>
      <c r="D12" s="21">
        <v>24000</v>
      </c>
    </row>
    <row r="13" spans="2:9" ht="28.8" x14ac:dyDescent="0.3">
      <c r="B13" s="7" t="s">
        <v>50</v>
      </c>
      <c r="C13" s="3"/>
      <c r="D13" s="21">
        <v>360000</v>
      </c>
    </row>
    <row r="14" spans="2:9" x14ac:dyDescent="0.3">
      <c r="B14" s="7" t="s">
        <v>64</v>
      </c>
      <c r="C14" s="3"/>
      <c r="D14" s="21">
        <v>120000</v>
      </c>
    </row>
    <row r="15" spans="2:9" x14ac:dyDescent="0.3">
      <c r="B15" s="7" t="s">
        <v>59</v>
      </c>
      <c r="C15" s="3"/>
      <c r="D15" s="21">
        <v>183600</v>
      </c>
    </row>
    <row r="16" spans="2:9" x14ac:dyDescent="0.3">
      <c r="B16" s="7" t="s">
        <v>51</v>
      </c>
      <c r="C16" s="3"/>
      <c r="D16" s="21">
        <v>118800</v>
      </c>
    </row>
    <row r="17" spans="2:4" x14ac:dyDescent="0.3">
      <c r="B17" s="7" t="s">
        <v>52</v>
      </c>
      <c r="C17" s="3"/>
      <c r="D17" s="21">
        <v>60000</v>
      </c>
    </row>
    <row r="18" spans="2:4" x14ac:dyDescent="0.3">
      <c r="B18" s="7" t="s">
        <v>63</v>
      </c>
      <c r="C18" s="3"/>
      <c r="D18" s="21">
        <v>48000</v>
      </c>
    </row>
    <row r="19" spans="2:4" x14ac:dyDescent="0.3">
      <c r="B19" s="7" t="s">
        <v>53</v>
      </c>
      <c r="C19" s="3"/>
      <c r="D19" s="21">
        <v>180000</v>
      </c>
    </row>
    <row r="20" spans="2:4" ht="28.8" x14ac:dyDescent="0.3">
      <c r="B20" s="7" t="s">
        <v>62</v>
      </c>
      <c r="C20" s="3"/>
      <c r="D20" s="21">
        <v>300000</v>
      </c>
    </row>
    <row r="21" spans="2:4" x14ac:dyDescent="0.3">
      <c r="B21" s="7" t="s">
        <v>60</v>
      </c>
      <c r="C21" s="3"/>
      <c r="D21" s="21">
        <f>SUM(D10:D20)</f>
        <v>1544400</v>
      </c>
    </row>
    <row r="22" spans="2:4" x14ac:dyDescent="0.3">
      <c r="B22" s="7" t="s">
        <v>54</v>
      </c>
      <c r="C22" s="3"/>
      <c r="D22" s="21">
        <f>0.2*D21</f>
        <v>308880</v>
      </c>
    </row>
    <row r="23" spans="2:4" x14ac:dyDescent="0.3">
      <c r="B23" s="7" t="s">
        <v>61</v>
      </c>
      <c r="C23" s="3"/>
      <c r="D23" s="21">
        <v>200000</v>
      </c>
    </row>
    <row r="24" spans="2:4" x14ac:dyDescent="0.3">
      <c r="B24" s="7" t="s">
        <v>55</v>
      </c>
      <c r="C24" s="3"/>
      <c r="D24" s="21">
        <v>350000</v>
      </c>
    </row>
    <row r="25" spans="2:4" x14ac:dyDescent="0.3">
      <c r="B25" s="7"/>
      <c r="C25" s="3"/>
      <c r="D25" s="21"/>
    </row>
    <row r="26" spans="2:4" x14ac:dyDescent="0.3">
      <c r="B26" s="7"/>
      <c r="C26" s="3"/>
      <c r="D26" s="21"/>
    </row>
    <row r="27" spans="2:4" x14ac:dyDescent="0.3">
      <c r="B27" s="7"/>
      <c r="C27" s="3"/>
      <c r="D27" s="21"/>
    </row>
    <row r="28" spans="2:4" x14ac:dyDescent="0.3">
      <c r="B28" s="7"/>
      <c r="C28" s="3"/>
      <c r="D28" s="21"/>
    </row>
    <row r="29" spans="2:4" x14ac:dyDescent="0.3">
      <c r="B29" s="7"/>
      <c r="C29" s="3"/>
      <c r="D29" s="21"/>
    </row>
    <row r="30" spans="2:4" ht="7.5" customHeight="1" x14ac:dyDescent="0.3">
      <c r="B30" s="8"/>
      <c r="C30" s="3"/>
      <c r="D30" s="21"/>
    </row>
    <row r="31" spans="2:4" x14ac:dyDescent="0.3">
      <c r="D31" s="22"/>
    </row>
    <row r="32" spans="2:4" ht="15.6" x14ac:dyDescent="0.3">
      <c r="B32" s="11" t="s">
        <v>11</v>
      </c>
      <c r="C32" s="13"/>
      <c r="D32" s="23">
        <f>SUM(D21:D24)</f>
        <v>2403280</v>
      </c>
    </row>
    <row r="33" spans="2:8" ht="15" customHeight="1" x14ac:dyDescent="0.3">
      <c r="E33" s="20"/>
      <c r="F33" s="20"/>
      <c r="G33" s="20"/>
      <c r="H33" s="20"/>
    </row>
    <row r="34" spans="2:8" ht="28.8" x14ac:dyDescent="0.3">
      <c r="B34" s="20" t="s">
        <v>12</v>
      </c>
      <c r="C34" s="20"/>
      <c r="D34" s="20"/>
    </row>
  </sheetData>
  <mergeCells count="2">
    <mergeCell ref="B4:I4"/>
    <mergeCell ref="B6:I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38"/>
  <sheetViews>
    <sheetView zoomScaleNormal="100" workbookViewId="0">
      <selection activeCell="C10" sqref="C10:J10"/>
    </sheetView>
  </sheetViews>
  <sheetFormatPr defaultRowHeight="14.4" x14ac:dyDescent="0.3"/>
  <cols>
    <col min="1" max="1" width="2.5546875" customWidth="1"/>
    <col min="2" max="2" width="12.109375" customWidth="1"/>
  </cols>
  <sheetData>
    <row r="2" spans="2:16" ht="21" x14ac:dyDescent="0.4">
      <c r="B2" s="2" t="s">
        <v>9</v>
      </c>
      <c r="C2" s="2"/>
    </row>
    <row r="3" spans="2:16" ht="15" thickBot="1" x14ac:dyDescent="0.35"/>
    <row r="4" spans="2:16" ht="81" customHeight="1" thickBot="1" x14ac:dyDescent="0.35">
      <c r="B4" s="36" t="s">
        <v>23</v>
      </c>
      <c r="C4" s="37"/>
      <c r="D4" s="37"/>
      <c r="E4" s="37"/>
      <c r="F4" s="37"/>
      <c r="G4" s="37"/>
      <c r="H4" s="37"/>
      <c r="I4" s="37"/>
      <c r="J4" s="38"/>
    </row>
    <row r="5" spans="2:16" ht="14.25" customHeight="1" thickBot="1" x14ac:dyDescent="0.35">
      <c r="C5" s="6"/>
      <c r="D5" s="6"/>
      <c r="E5" s="6"/>
      <c r="F5" s="6"/>
      <c r="G5" s="6"/>
      <c r="H5" s="6"/>
      <c r="I5" s="6"/>
      <c r="J5" s="6"/>
    </row>
    <row r="6" spans="2:16" ht="20.25" customHeight="1" thickBot="1" x14ac:dyDescent="0.35">
      <c r="B6" s="11" t="s">
        <v>6</v>
      </c>
      <c r="C6" s="35" t="s">
        <v>7</v>
      </c>
      <c r="D6" s="35"/>
      <c r="E6" s="35"/>
      <c r="F6" s="35"/>
      <c r="G6" s="35"/>
      <c r="H6" s="35"/>
      <c r="I6" s="35"/>
      <c r="J6" s="35"/>
      <c r="N6" s="17"/>
    </row>
    <row r="7" spans="2:16" ht="18" customHeight="1" x14ac:dyDescent="0.3"/>
    <row r="8" spans="2:16" ht="50.25" customHeight="1" x14ac:dyDescent="0.3">
      <c r="B8" s="14">
        <v>1</v>
      </c>
      <c r="C8" s="34" t="s">
        <v>44</v>
      </c>
      <c r="D8" s="34"/>
      <c r="E8" s="34"/>
      <c r="F8" s="34"/>
      <c r="G8" s="34"/>
      <c r="H8" s="34"/>
      <c r="I8" s="34"/>
      <c r="J8" s="34"/>
    </row>
    <row r="9" spans="2:16" ht="15.6" x14ac:dyDescent="0.3">
      <c r="B9" s="15"/>
    </row>
    <row r="10" spans="2:16" ht="29.25" customHeight="1" x14ac:dyDescent="0.3">
      <c r="B10" s="14">
        <v>2</v>
      </c>
      <c r="C10" s="34" t="s">
        <v>46</v>
      </c>
      <c r="D10" s="34"/>
      <c r="E10" s="34"/>
      <c r="F10" s="34"/>
      <c r="G10" s="34"/>
      <c r="H10" s="34"/>
      <c r="I10" s="34"/>
      <c r="J10" s="34"/>
    </row>
    <row r="11" spans="2:16" ht="15.6" x14ac:dyDescent="0.3">
      <c r="B11" s="15"/>
    </row>
    <row r="12" spans="2:16" ht="28.5" customHeight="1" x14ac:dyDescent="0.3">
      <c r="B12" s="14">
        <v>3</v>
      </c>
      <c r="C12" s="34" t="s">
        <v>46</v>
      </c>
      <c r="D12" s="34"/>
      <c r="E12" s="34"/>
      <c r="F12" s="34"/>
      <c r="G12" s="34"/>
      <c r="H12" s="34"/>
      <c r="I12" s="34"/>
      <c r="J12" s="34"/>
      <c r="P12" s="4"/>
    </row>
    <row r="13" spans="2:16" ht="15.6" x14ac:dyDescent="0.3">
      <c r="B13" s="15"/>
    </row>
    <row r="14" spans="2:16" ht="30" customHeight="1" x14ac:dyDescent="0.3">
      <c r="B14" s="14">
        <v>4</v>
      </c>
      <c r="C14" s="34"/>
      <c r="D14" s="34"/>
      <c r="E14" s="34"/>
      <c r="F14" s="34"/>
      <c r="G14" s="34"/>
      <c r="H14" s="34"/>
      <c r="I14" s="34"/>
      <c r="J14" s="34"/>
    </row>
    <row r="15" spans="2:16" ht="15.6" x14ac:dyDescent="0.3">
      <c r="B15" s="15"/>
    </row>
    <row r="16" spans="2:16" ht="28.5" customHeight="1" x14ac:dyDescent="0.3">
      <c r="B16" s="14">
        <v>5</v>
      </c>
      <c r="C16" s="34"/>
      <c r="D16" s="34"/>
      <c r="E16" s="34"/>
      <c r="F16" s="34"/>
      <c r="G16" s="34"/>
      <c r="H16" s="34"/>
      <c r="I16" s="34"/>
      <c r="J16" s="34"/>
    </row>
    <row r="17" spans="2:10" ht="15.6" x14ac:dyDescent="0.3">
      <c r="B17" s="15"/>
    </row>
    <row r="18" spans="2:10" ht="30" customHeight="1" x14ac:dyDescent="0.3">
      <c r="B18" s="14">
        <v>6</v>
      </c>
      <c r="C18" s="34"/>
      <c r="D18" s="34"/>
      <c r="E18" s="34"/>
      <c r="F18" s="34"/>
      <c r="G18" s="34"/>
      <c r="H18" s="34"/>
      <c r="I18" s="34"/>
      <c r="J18" s="34"/>
    </row>
    <row r="19" spans="2:10" ht="15.6" x14ac:dyDescent="0.3">
      <c r="B19" s="15"/>
    </row>
    <row r="20" spans="2:10" ht="30.75" customHeight="1" x14ac:dyDescent="0.3">
      <c r="B20" s="14">
        <v>7</v>
      </c>
      <c r="C20" s="34"/>
      <c r="D20" s="34"/>
      <c r="E20" s="34"/>
      <c r="F20" s="34"/>
      <c r="G20" s="34"/>
      <c r="H20" s="34"/>
      <c r="I20" s="34"/>
      <c r="J20" s="34"/>
    </row>
    <row r="21" spans="2:10" ht="15.6" x14ac:dyDescent="0.3">
      <c r="B21" s="15"/>
    </row>
    <row r="22" spans="2:10" ht="27.75" customHeight="1" x14ac:dyDescent="0.3">
      <c r="B22" s="14">
        <v>8</v>
      </c>
      <c r="C22" s="34"/>
      <c r="D22" s="34"/>
      <c r="E22" s="34"/>
      <c r="F22" s="34"/>
      <c r="G22" s="34"/>
      <c r="H22" s="34"/>
      <c r="I22" s="34"/>
      <c r="J22" s="34"/>
    </row>
    <row r="23" spans="2:10" ht="15.6" x14ac:dyDescent="0.3">
      <c r="B23" s="15"/>
    </row>
    <row r="24" spans="2:10" ht="29.25" customHeight="1" x14ac:dyDescent="0.3">
      <c r="B24" s="14">
        <v>9</v>
      </c>
      <c r="C24" s="34"/>
      <c r="D24" s="34"/>
      <c r="E24" s="34"/>
      <c r="F24" s="34"/>
      <c r="G24" s="34"/>
      <c r="H24" s="34"/>
      <c r="I24" s="34"/>
      <c r="J24" s="34"/>
    </row>
    <row r="25" spans="2:10" ht="15.6" x14ac:dyDescent="0.3">
      <c r="B25" s="15"/>
    </row>
    <row r="26" spans="2:10" ht="27.75" customHeight="1" x14ac:dyDescent="0.3">
      <c r="B26" s="14">
        <v>10</v>
      </c>
      <c r="C26" s="34"/>
      <c r="D26" s="34"/>
      <c r="E26" s="34"/>
      <c r="F26" s="34"/>
      <c r="G26" s="34"/>
      <c r="H26" s="34"/>
      <c r="I26" s="34"/>
      <c r="J26" s="34"/>
    </row>
    <row r="27" spans="2:10" ht="15.6" x14ac:dyDescent="0.3">
      <c r="B27" s="15"/>
    </row>
    <row r="28" spans="2:10" ht="29.25" customHeight="1" x14ac:dyDescent="0.3">
      <c r="B28" s="14">
        <v>11</v>
      </c>
      <c r="C28" s="34"/>
      <c r="D28" s="34"/>
      <c r="E28" s="34"/>
      <c r="F28" s="34"/>
      <c r="G28" s="34"/>
      <c r="H28" s="34"/>
      <c r="I28" s="34"/>
      <c r="J28" s="34"/>
    </row>
    <row r="29" spans="2:10" ht="15.6" x14ac:dyDescent="0.3">
      <c r="B29" s="15"/>
    </row>
    <row r="30" spans="2:10" ht="28.5" customHeight="1" x14ac:dyDescent="0.3">
      <c r="B30" s="14">
        <v>12</v>
      </c>
      <c r="C30" s="34"/>
      <c r="D30" s="34"/>
      <c r="E30" s="34"/>
      <c r="F30" s="34"/>
      <c r="G30" s="34"/>
      <c r="H30" s="34"/>
      <c r="I30" s="34"/>
      <c r="J30" s="34"/>
    </row>
    <row r="31" spans="2:10" ht="15.6" x14ac:dyDescent="0.3">
      <c r="B31" s="15"/>
    </row>
    <row r="32" spans="2:10" ht="29.25" customHeight="1" x14ac:dyDescent="0.3">
      <c r="B32" s="14">
        <v>13</v>
      </c>
      <c r="C32" s="34"/>
      <c r="D32" s="34"/>
      <c r="E32" s="34"/>
      <c r="F32" s="34"/>
      <c r="G32" s="34"/>
      <c r="H32" s="34"/>
      <c r="I32" s="34"/>
      <c r="J32" s="34"/>
    </row>
    <row r="33" spans="2:10" ht="15.6" x14ac:dyDescent="0.3">
      <c r="B33" s="15"/>
    </row>
    <row r="34" spans="2:10" ht="29.25" customHeight="1" x14ac:dyDescent="0.3">
      <c r="B34" s="14">
        <v>14</v>
      </c>
      <c r="C34" s="34"/>
      <c r="D34" s="34"/>
      <c r="E34" s="34"/>
      <c r="F34" s="34"/>
      <c r="G34" s="34"/>
      <c r="H34" s="34"/>
      <c r="I34" s="34"/>
      <c r="J34" s="34"/>
    </row>
    <row r="35" spans="2:10" ht="15.6" x14ac:dyDescent="0.3">
      <c r="B35" s="15"/>
    </row>
    <row r="36" spans="2:10" ht="28.5" customHeight="1" x14ac:dyDescent="0.3">
      <c r="B36" s="14">
        <v>15</v>
      </c>
      <c r="C36" s="34"/>
      <c r="D36" s="34"/>
      <c r="E36" s="34"/>
      <c r="F36" s="34"/>
      <c r="G36" s="34"/>
      <c r="H36" s="34"/>
      <c r="I36" s="34"/>
      <c r="J36" s="34"/>
    </row>
    <row r="38" spans="2:10" x14ac:dyDescent="0.3">
      <c r="B38" s="5" t="s">
        <v>20</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38"/>
  <sheetViews>
    <sheetView workbookViewId="0">
      <selection activeCell="L15" sqref="L15"/>
    </sheetView>
  </sheetViews>
  <sheetFormatPr defaultRowHeight="14.4" x14ac:dyDescent="0.3"/>
  <cols>
    <col min="1" max="1" width="2.44140625" customWidth="1"/>
    <col min="2" max="2" width="13.109375" customWidth="1"/>
  </cols>
  <sheetData>
    <row r="2" spans="2:10" ht="22.5" customHeight="1" x14ac:dyDescent="0.4">
      <c r="B2" s="2" t="s">
        <v>10</v>
      </c>
    </row>
    <row r="3" spans="2:10" ht="22.5" customHeight="1" thickBot="1" x14ac:dyDescent="0.45">
      <c r="B3" s="2"/>
    </row>
    <row r="4" spans="2:10" ht="83.25" customHeight="1" thickBot="1" x14ac:dyDescent="0.35">
      <c r="B4" s="28" t="s">
        <v>24</v>
      </c>
      <c r="C4" s="29"/>
      <c r="D4" s="29"/>
      <c r="E4" s="29"/>
      <c r="F4" s="29"/>
      <c r="G4" s="29"/>
      <c r="H4" s="29"/>
      <c r="I4" s="29"/>
      <c r="J4" s="30"/>
    </row>
    <row r="6" spans="2:10" ht="15.6" x14ac:dyDescent="0.3">
      <c r="B6" s="11" t="s">
        <v>13</v>
      </c>
      <c r="C6" s="35" t="s">
        <v>7</v>
      </c>
      <c r="D6" s="35"/>
      <c r="E6" s="35"/>
      <c r="F6" s="35"/>
      <c r="G6" s="35"/>
      <c r="H6" s="35"/>
      <c r="I6" s="35"/>
      <c r="J6" s="35"/>
    </row>
    <row r="8" spans="2:10" ht="32.25" customHeight="1" x14ac:dyDescent="0.3">
      <c r="B8" s="14">
        <v>1</v>
      </c>
      <c r="C8" s="34" t="s">
        <v>45</v>
      </c>
      <c r="D8" s="34"/>
      <c r="E8" s="34"/>
      <c r="F8" s="34"/>
      <c r="G8" s="34"/>
      <c r="H8" s="34"/>
      <c r="I8" s="34"/>
      <c r="J8" s="34"/>
    </row>
    <row r="9" spans="2:10" ht="15.6" x14ac:dyDescent="0.3">
      <c r="B9" s="15"/>
    </row>
    <row r="10" spans="2:10" ht="46.5" customHeight="1" x14ac:dyDescent="0.3">
      <c r="B10" s="14">
        <v>2</v>
      </c>
      <c r="C10" s="34" t="s">
        <v>65</v>
      </c>
      <c r="D10" s="34"/>
      <c r="E10" s="34"/>
      <c r="F10" s="34"/>
      <c r="G10" s="34"/>
      <c r="H10" s="34"/>
      <c r="I10" s="34"/>
      <c r="J10" s="34"/>
    </row>
    <row r="11" spans="2:10" ht="15.6" x14ac:dyDescent="0.3">
      <c r="B11" s="15"/>
    </row>
    <row r="12" spans="2:10" ht="30.75" customHeight="1" x14ac:dyDescent="0.3">
      <c r="B12" s="14">
        <v>3</v>
      </c>
      <c r="C12" s="34"/>
      <c r="D12" s="34"/>
      <c r="E12" s="34"/>
      <c r="F12" s="34"/>
      <c r="G12" s="34"/>
      <c r="H12" s="34"/>
      <c r="I12" s="34"/>
      <c r="J12" s="34"/>
    </row>
    <row r="13" spans="2:10" ht="15.6" x14ac:dyDescent="0.3">
      <c r="B13" s="15"/>
    </row>
    <row r="14" spans="2:10" ht="31.5" customHeight="1" x14ac:dyDescent="0.3">
      <c r="B14" s="14">
        <v>4</v>
      </c>
      <c r="C14" s="34"/>
      <c r="D14" s="34"/>
      <c r="E14" s="34"/>
      <c r="F14" s="34"/>
      <c r="G14" s="34"/>
      <c r="H14" s="34"/>
      <c r="I14" s="34"/>
      <c r="J14" s="34"/>
    </row>
    <row r="15" spans="2:10" ht="15.6" x14ac:dyDescent="0.3">
      <c r="B15" s="15"/>
    </row>
    <row r="16" spans="2:10" ht="29.25" customHeight="1" x14ac:dyDescent="0.3">
      <c r="B16" s="14">
        <v>5</v>
      </c>
      <c r="C16" s="34"/>
      <c r="D16" s="34"/>
      <c r="E16" s="34"/>
      <c r="F16" s="34"/>
      <c r="G16" s="34"/>
      <c r="H16" s="34"/>
      <c r="I16" s="34"/>
      <c r="J16" s="34"/>
    </row>
    <row r="17" spans="2:10" ht="15.6" x14ac:dyDescent="0.3">
      <c r="B17" s="15"/>
    </row>
    <row r="18" spans="2:10" ht="30.75" customHeight="1" x14ac:dyDescent="0.3">
      <c r="B18" s="14">
        <v>6</v>
      </c>
      <c r="C18" s="34"/>
      <c r="D18" s="34"/>
      <c r="E18" s="34"/>
      <c r="F18" s="34"/>
      <c r="G18" s="34"/>
      <c r="H18" s="34"/>
      <c r="I18" s="34"/>
      <c r="J18" s="34"/>
    </row>
    <row r="19" spans="2:10" ht="15.6" x14ac:dyDescent="0.3">
      <c r="B19" s="15"/>
    </row>
    <row r="20" spans="2:10" ht="27.75" customHeight="1" x14ac:dyDescent="0.3">
      <c r="B20" s="14">
        <v>7</v>
      </c>
      <c r="C20" s="34"/>
      <c r="D20" s="34"/>
      <c r="E20" s="34"/>
      <c r="F20" s="34"/>
      <c r="G20" s="34"/>
      <c r="H20" s="34"/>
      <c r="I20" s="34"/>
      <c r="J20" s="34"/>
    </row>
    <row r="21" spans="2:10" ht="15.6" x14ac:dyDescent="0.3">
      <c r="B21" s="15"/>
    </row>
    <row r="22" spans="2:10" ht="31.5" customHeight="1" x14ac:dyDescent="0.3">
      <c r="B22" s="14">
        <v>8</v>
      </c>
      <c r="C22" s="34"/>
      <c r="D22" s="34"/>
      <c r="E22" s="34"/>
      <c r="F22" s="34"/>
      <c r="G22" s="34"/>
      <c r="H22" s="34"/>
      <c r="I22" s="34"/>
      <c r="J22" s="34"/>
    </row>
    <row r="23" spans="2:10" ht="15.6" x14ac:dyDescent="0.3">
      <c r="B23" s="15"/>
    </row>
    <row r="24" spans="2:10" ht="30" customHeight="1" x14ac:dyDescent="0.3">
      <c r="B24" s="14">
        <v>9</v>
      </c>
      <c r="C24" s="34"/>
      <c r="D24" s="34"/>
      <c r="E24" s="34"/>
      <c r="F24" s="34"/>
      <c r="G24" s="34"/>
      <c r="H24" s="34"/>
      <c r="I24" s="34"/>
      <c r="J24" s="34"/>
    </row>
    <row r="25" spans="2:10" ht="15.6" x14ac:dyDescent="0.3">
      <c r="B25" s="15"/>
    </row>
    <row r="26" spans="2:10" ht="32.25" customHeight="1" x14ac:dyDescent="0.3">
      <c r="B26" s="14">
        <v>10</v>
      </c>
      <c r="C26" s="34"/>
      <c r="D26" s="34"/>
      <c r="E26" s="34"/>
      <c r="F26" s="34"/>
      <c r="G26" s="34"/>
      <c r="H26" s="34"/>
      <c r="I26" s="34"/>
      <c r="J26" s="34"/>
    </row>
    <row r="27" spans="2:10" ht="15.6" x14ac:dyDescent="0.3">
      <c r="B27" s="16"/>
    </row>
    <row r="28" spans="2:10" ht="33" customHeight="1" x14ac:dyDescent="0.3">
      <c r="B28" s="14">
        <v>11</v>
      </c>
      <c r="C28" s="34"/>
      <c r="D28" s="34"/>
      <c r="E28" s="34"/>
      <c r="F28" s="34"/>
      <c r="G28" s="34"/>
      <c r="H28" s="34"/>
      <c r="I28" s="34"/>
      <c r="J28" s="34"/>
    </row>
    <row r="29" spans="2:10" ht="15.6" x14ac:dyDescent="0.3">
      <c r="B29" s="16"/>
    </row>
    <row r="30" spans="2:10" ht="31.5" customHeight="1" x14ac:dyDescent="0.3">
      <c r="B30" s="14">
        <v>12</v>
      </c>
      <c r="C30" s="34"/>
      <c r="D30" s="34"/>
      <c r="E30" s="34"/>
      <c r="F30" s="34"/>
      <c r="G30" s="34"/>
      <c r="H30" s="34"/>
      <c r="I30" s="34"/>
      <c r="J30" s="34"/>
    </row>
    <row r="31" spans="2:10" ht="15.6" x14ac:dyDescent="0.3">
      <c r="B31" s="16"/>
    </row>
    <row r="32" spans="2:10" ht="30.75" customHeight="1" x14ac:dyDescent="0.3">
      <c r="B32" s="14">
        <v>13</v>
      </c>
      <c r="C32" s="34"/>
      <c r="D32" s="34"/>
      <c r="E32" s="34"/>
      <c r="F32" s="34"/>
      <c r="G32" s="34"/>
      <c r="H32" s="34"/>
      <c r="I32" s="34"/>
      <c r="J32" s="34"/>
    </row>
    <row r="33" spans="2:10" ht="15.6" x14ac:dyDescent="0.3">
      <c r="B33" s="16"/>
    </row>
    <row r="34" spans="2:10" ht="31.5" customHeight="1" x14ac:dyDescent="0.3">
      <c r="B34" s="14">
        <v>14</v>
      </c>
      <c r="C34" s="34"/>
      <c r="D34" s="34"/>
      <c r="E34" s="34"/>
      <c r="F34" s="34"/>
      <c r="G34" s="34"/>
      <c r="H34" s="34"/>
      <c r="I34" s="34"/>
      <c r="J34" s="34"/>
    </row>
    <row r="35" spans="2:10" ht="15.6" x14ac:dyDescent="0.3">
      <c r="B35" s="16"/>
    </row>
    <row r="36" spans="2:10" ht="30.75" customHeight="1" x14ac:dyDescent="0.3">
      <c r="B36" s="14">
        <v>15</v>
      </c>
      <c r="C36" s="34"/>
      <c r="D36" s="34"/>
      <c r="E36" s="34"/>
      <c r="F36" s="34"/>
      <c r="G36" s="34"/>
      <c r="H36" s="34"/>
      <c r="I36" s="34"/>
      <c r="J36" s="34"/>
    </row>
    <row r="38" spans="2:10" x14ac:dyDescent="0.3">
      <c r="B38" s="5" t="s">
        <v>21</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Goals</vt:lpstr>
      <vt:lpstr>Success Measures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2022-10-25T16:01:40Z</cp:lastPrinted>
  <dcterms:created xsi:type="dcterms:W3CDTF">2021-09-08T18:02:09Z</dcterms:created>
  <dcterms:modified xsi:type="dcterms:W3CDTF">2024-04-30T14:29:35Z</dcterms:modified>
</cp:coreProperties>
</file>