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antee/Documents/2024-2025/2024-2025/"/>
    </mc:Choice>
  </mc:AlternateContent>
  <xr:revisionPtr revIDLastSave="0" documentId="13_ncr:1_{52799375-7A1F-1942-BE49-E6F949ED2DEE}" xr6:coauthVersionLast="47" xr6:coauthVersionMax="47" xr10:uidLastSave="{00000000-0000-0000-0000-000000000000}"/>
  <bookViews>
    <workbookView xWindow="5180" yWindow="1600" windowWidth="28040" windowHeight="17440" xr2:uid="{4607895E-F8CF-8746-B83F-9966FDF4B3A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9" i="1" l="1"/>
  <c r="E55" i="1"/>
  <c r="E16" i="1"/>
</calcChain>
</file>

<file path=xl/sharedStrings.xml><?xml version="1.0" encoding="utf-8"?>
<sst xmlns="http://schemas.openxmlformats.org/spreadsheetml/2006/main" count="85" uniqueCount="67">
  <si>
    <t xml:space="preserve">INCOME </t>
  </si>
  <si>
    <t xml:space="preserve">BERKELEY GENERAL FUNDS </t>
  </si>
  <si>
    <t xml:space="preserve">CLARENDON ATAX </t>
  </si>
  <si>
    <t xml:space="preserve">ORANGEBURG ATAX </t>
  </si>
  <si>
    <t xml:space="preserve">SANTEE COOPER PSA </t>
  </si>
  <si>
    <t>QUARTERLY 2% STATE ATAX</t>
  </si>
  <si>
    <t xml:space="preserve">TOTAL </t>
  </si>
  <si>
    <t xml:space="preserve">MISCELLANEOUS INCOME </t>
  </si>
  <si>
    <t xml:space="preserve">INTEREST </t>
  </si>
  <si>
    <t xml:space="preserve">MAP SALES </t>
  </si>
  <si>
    <t xml:space="preserve">VISITORS GUIDE </t>
  </si>
  <si>
    <t xml:space="preserve">TOWN OF SANTEE </t>
  </si>
  <si>
    <t xml:space="preserve">EXPENDITURES </t>
  </si>
  <si>
    <t xml:space="preserve">GENERAL OPERATIONS </t>
  </si>
  <si>
    <t xml:space="preserve">SALARIES </t>
  </si>
  <si>
    <t xml:space="preserve"> FICA/MED (PAYROLL TAX EXPENSES)</t>
  </si>
  <si>
    <t xml:space="preserve">RETIREMENT </t>
  </si>
  <si>
    <t xml:space="preserve">AUDIT/ACCOUNTING </t>
  </si>
  <si>
    <t>COMMISSION MEETINGS</t>
  </si>
  <si>
    <t>COMMISSIONER MILEAGE</t>
  </si>
  <si>
    <t xml:space="preserve">INSURANCE </t>
  </si>
  <si>
    <t>BLUE CROSS/BCBS/ACTIVE/RETIRED/ANNUAL ESCROW</t>
  </si>
  <si>
    <t>CAR COLLISION/LIABILITY</t>
  </si>
  <si>
    <t xml:space="preserve">LAKE SIGN </t>
  </si>
  <si>
    <t>WORKERS COMP</t>
  </si>
  <si>
    <t>BUILDING/CONTENT/TORTE</t>
  </si>
  <si>
    <t xml:space="preserve">MAINTENANCE AND LEASE AGREEMENTS </t>
  </si>
  <si>
    <t xml:space="preserve">SAGE ANNUAL RENEWAL </t>
  </si>
  <si>
    <t>POSTAGE MACHINE/METER/TAX</t>
  </si>
  <si>
    <t xml:space="preserve">ALARM </t>
  </si>
  <si>
    <t>GRESSETTE (MONTHLY &amp; TERMITE)</t>
  </si>
  <si>
    <t xml:space="preserve">DUMPSTER </t>
  </si>
  <si>
    <t xml:space="preserve">GROUNDS </t>
  </si>
  <si>
    <t xml:space="preserve">WINDOWS </t>
  </si>
  <si>
    <t xml:space="preserve">FIRE EXTINGUISHER </t>
  </si>
  <si>
    <t>TOTAL</t>
  </si>
  <si>
    <t>CAR EXPENSE (GAS MAINTENANCE)</t>
  </si>
  <si>
    <t xml:space="preserve">LAKE MAPS </t>
  </si>
  <si>
    <t xml:space="preserve">GOVERNMENT RELATIONS/SPECIAL PROJECTS MGMT </t>
  </si>
  <si>
    <t xml:space="preserve">PROFESSIONAL DEVELOPMENT </t>
  </si>
  <si>
    <t xml:space="preserve">MEMBERSHIP DUES </t>
  </si>
  <si>
    <t xml:space="preserve">OFFICE SUPPLIES/EQUIPMENT/PETTY CASH </t>
  </si>
  <si>
    <t xml:space="preserve">UTILITIES </t>
  </si>
  <si>
    <t xml:space="preserve">MARKETING PROJECTS </t>
  </si>
  <si>
    <t xml:space="preserve">ADVERTISING MARKETING </t>
  </si>
  <si>
    <t xml:space="preserve">TRAVEL SHOWS </t>
  </si>
  <si>
    <t xml:space="preserve">MEDIA FAM TRIPS </t>
  </si>
  <si>
    <t xml:space="preserve">POSTAGE/INQUIRY VG FULFILLMENT </t>
  </si>
  <si>
    <t xml:space="preserve">LEGISLATIVE EVENTS </t>
  </si>
  <si>
    <t xml:space="preserve">GRAND TOTAL </t>
  </si>
  <si>
    <t xml:space="preserve">STATE FUNDS RECURRING </t>
  </si>
  <si>
    <t xml:space="preserve"> </t>
  </si>
  <si>
    <t xml:space="preserve">BERKELEY COUNTY ATAX FUNDS </t>
  </si>
  <si>
    <t xml:space="preserve">SIRIUS XM </t>
  </si>
  <si>
    <t xml:space="preserve">US POSTAL SERVICE ANNUAL BOX FEE </t>
  </si>
  <si>
    <t xml:space="preserve">CONTRACT SERVICES/ VACATION GUIDE/GRAPHIC DESIGN </t>
  </si>
  <si>
    <t>BUILDING MAINTENANCE/ADA//FLOORING/PAINT/FIXTURES</t>
  </si>
  <si>
    <t xml:space="preserve">SCATR DUES/REV WAR CAMPAIGN </t>
  </si>
  <si>
    <t xml:space="preserve">WEBSITE HOSTING/MAINTENANCE/ADA/EVENTS/LISTINGS </t>
  </si>
  <si>
    <t>NONBUDGETED EXPENDITURES</t>
  </si>
  <si>
    <t xml:space="preserve">MISCELLANEOUS EXPENDITURES </t>
  </si>
  <si>
    <t xml:space="preserve"> CALHOUN GENERAL FUNDS </t>
  </si>
  <si>
    <t xml:space="preserve">TELEPHONE INTERNET/BACKUP COMPUTERS/SECURITY </t>
  </si>
  <si>
    <t xml:space="preserve">VISITOR GUIDE PRINTING/BALANCE </t>
  </si>
  <si>
    <t xml:space="preserve">STATE FUNDS NON-RECURRING </t>
  </si>
  <si>
    <t xml:space="preserve">2024-2025 BUDGET JULY 1 </t>
  </si>
  <si>
    <t xml:space="preserve">TAG GRANT AWARD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</si>
</sst>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44" formatCode="_(&quot;$&quot;* #,##0.00_);_(&quot;$&quot;* \(#,##0.00\);_(&quot;$&quot;* &quot;-&quot;??_);_(@_)"/>
  </numFmts>
  <fonts count="3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6">
    <xf numFmtId="0" fontId="0" fillId="0" borderId="0" xfId="0"/>
    <xf numFmtId="8" fontId="0" fillId="0" borderId="0" xfId="0" applyNumberFormat="1"/>
    <xf numFmtId="44" fontId="0" fillId="0" borderId="0" xfId="1" applyFont="1"/>
    <xf numFmtId="0" fontId="2" fillId="0" borderId="0" xfId="0" applyFont="1"/>
    <xf numFmtId="0" fontId="0" fillId="0" borderId="1" xfId="0" applyBorder="1"/>
    <xf numFmtId="8" fontId="0" fillId="0" borderId="1" xfId="0" applyNumberFormat="1" applyBorder="1"/>
    <xf numFmtId="0" fontId="2" fillId="0" borderId="1" xfId="0" applyFont="1" applyBorder="1"/>
    <xf numFmtId="0" fontId="0" fillId="2" borderId="0" xfId="0" applyFill="1"/>
    <xf numFmtId="8" fontId="2" fillId="0" borderId="1" xfId="0" applyNumberFormat="1" applyFont="1" applyBorder="1"/>
    <xf numFmtId="44" fontId="0" fillId="0" borderId="1" xfId="1" applyFont="1" applyBorder="1"/>
    <xf numFmtId="0" fontId="2" fillId="3" borderId="0" xfId="0" applyFont="1" applyFill="1"/>
    <xf numFmtId="8" fontId="0" fillId="0" borderId="1" xfId="1" applyNumberFormat="1" applyFont="1" applyBorder="1"/>
    <xf numFmtId="8" fontId="1" fillId="0" borderId="1" xfId="1" applyNumberFormat="1" applyFont="1" applyBorder="1"/>
    <xf numFmtId="8" fontId="2" fillId="0" borderId="1" xfId="1" applyNumberFormat="1" applyFont="1" applyBorder="1"/>
    <xf numFmtId="0" fontId="2" fillId="2" borderId="0" xfId="0" applyFont="1" applyFill="1"/>
    <xf numFmtId="8" fontId="0" fillId="0" borderId="0" xfId="1" applyNumberFormat="1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1EDBD1-3B91-254A-8A5C-97D63377115A}">
  <sheetPr>
    <pageSetUpPr fitToPage="1"/>
  </sheetPr>
  <dimension ref="A1:E58"/>
  <sheetViews>
    <sheetView tabSelected="1" workbookViewId="0">
      <selection activeCell="B26" sqref="B26"/>
    </sheetView>
  </sheetViews>
  <sheetFormatPr baseColWidth="10" defaultRowHeight="16" x14ac:dyDescent="0.2"/>
  <cols>
    <col min="1" max="1" width="39" bestFit="1" customWidth="1"/>
    <col min="2" max="2" width="12.5" style="2" bestFit="1" customWidth="1"/>
    <col min="4" max="4" width="54.1640625" bestFit="1" customWidth="1"/>
    <col min="5" max="5" width="13.33203125" bestFit="1" customWidth="1"/>
  </cols>
  <sheetData>
    <row r="1" spans="1:5" x14ac:dyDescent="0.2">
      <c r="A1" s="3" t="s">
        <v>65</v>
      </c>
      <c r="D1" s="3" t="s">
        <v>12</v>
      </c>
    </row>
    <row r="2" spans="1:5" x14ac:dyDescent="0.2">
      <c r="D2" s="7" t="s">
        <v>13</v>
      </c>
    </row>
    <row r="3" spans="1:5" x14ac:dyDescent="0.2">
      <c r="A3" s="10" t="s">
        <v>0</v>
      </c>
      <c r="D3" s="4" t="s">
        <v>14</v>
      </c>
      <c r="E3" s="5">
        <v>180627</v>
      </c>
    </row>
    <row r="4" spans="1:5" x14ac:dyDescent="0.2">
      <c r="A4" s="4" t="s">
        <v>50</v>
      </c>
      <c r="B4" s="11">
        <v>397728</v>
      </c>
      <c r="D4" s="4" t="s">
        <v>15</v>
      </c>
      <c r="E4" s="5">
        <v>13818</v>
      </c>
    </row>
    <row r="5" spans="1:5" x14ac:dyDescent="0.2">
      <c r="A5" s="4" t="s">
        <v>64</v>
      </c>
      <c r="B5" s="11">
        <v>54546</v>
      </c>
      <c r="D5" s="4"/>
      <c r="E5" s="5"/>
    </row>
    <row r="6" spans="1:5" x14ac:dyDescent="0.2">
      <c r="A6" s="4" t="s">
        <v>1</v>
      </c>
      <c r="B6" s="11">
        <v>35000</v>
      </c>
      <c r="D6" s="4" t="s">
        <v>16</v>
      </c>
      <c r="E6" s="5">
        <v>30194</v>
      </c>
    </row>
    <row r="7" spans="1:5" x14ac:dyDescent="0.2">
      <c r="A7" s="4" t="s">
        <v>61</v>
      </c>
      <c r="B7" s="11">
        <v>500</v>
      </c>
      <c r="D7" s="4" t="s">
        <v>17</v>
      </c>
      <c r="E7" s="5">
        <v>9000</v>
      </c>
    </row>
    <row r="8" spans="1:5" x14ac:dyDescent="0.2">
      <c r="A8" s="4" t="s">
        <v>2</v>
      </c>
      <c r="B8" s="11">
        <v>10000</v>
      </c>
      <c r="D8" s="4" t="s">
        <v>18</v>
      </c>
      <c r="E8" s="5">
        <v>5500</v>
      </c>
    </row>
    <row r="9" spans="1:5" x14ac:dyDescent="0.2">
      <c r="A9" s="4" t="s">
        <v>3</v>
      </c>
      <c r="B9" s="11">
        <v>20000</v>
      </c>
      <c r="D9" s="4" t="s">
        <v>19</v>
      </c>
      <c r="E9" s="5">
        <v>500</v>
      </c>
    </row>
    <row r="10" spans="1:5" x14ac:dyDescent="0.2">
      <c r="A10" s="4" t="s">
        <v>4</v>
      </c>
      <c r="B10" s="11">
        <v>10000</v>
      </c>
      <c r="D10" s="6" t="s">
        <v>20</v>
      </c>
      <c r="E10" s="8" t="s">
        <v>51</v>
      </c>
    </row>
    <row r="11" spans="1:5" x14ac:dyDescent="0.2">
      <c r="A11" s="4" t="s">
        <v>5</v>
      </c>
      <c r="B11" s="11">
        <v>170000</v>
      </c>
      <c r="D11" s="4" t="s">
        <v>21</v>
      </c>
      <c r="E11" s="5">
        <v>54540</v>
      </c>
    </row>
    <row r="12" spans="1:5" x14ac:dyDescent="0.2">
      <c r="A12" s="4" t="s">
        <v>52</v>
      </c>
      <c r="B12" s="11">
        <v>27000</v>
      </c>
      <c r="D12" s="4" t="s">
        <v>22</v>
      </c>
      <c r="E12" s="5">
        <v>1060</v>
      </c>
    </row>
    <row r="13" spans="1:5" x14ac:dyDescent="0.2">
      <c r="A13" s="4" t="s">
        <v>66</v>
      </c>
      <c r="B13" s="11">
        <v>40420</v>
      </c>
      <c r="D13" s="4" t="s">
        <v>24</v>
      </c>
      <c r="E13" s="5">
        <v>971</v>
      </c>
    </row>
    <row r="14" spans="1:5" x14ac:dyDescent="0.2">
      <c r="A14" s="4" t="s">
        <v>51</v>
      </c>
      <c r="B14" s="12" t="s">
        <v>51</v>
      </c>
      <c r="D14" s="4" t="s">
        <v>23</v>
      </c>
      <c r="E14" s="5">
        <v>733</v>
      </c>
    </row>
    <row r="15" spans="1:5" x14ac:dyDescent="0.2">
      <c r="A15" s="4" t="s">
        <v>51</v>
      </c>
      <c r="B15" s="11" t="s">
        <v>51</v>
      </c>
      <c r="D15" s="4" t="s">
        <v>25</v>
      </c>
      <c r="E15" s="5">
        <v>6836</v>
      </c>
    </row>
    <row r="16" spans="1:5" x14ac:dyDescent="0.2">
      <c r="A16" s="6" t="s">
        <v>6</v>
      </c>
      <c r="B16" s="13">
        <v>765194</v>
      </c>
      <c r="D16" s="6" t="s">
        <v>6</v>
      </c>
      <c r="E16" s="8">
        <f>SUM(E3:E15)</f>
        <v>303779</v>
      </c>
    </row>
    <row r="17" spans="1:5" x14ac:dyDescent="0.2">
      <c r="B17" s="15" t="s">
        <v>51</v>
      </c>
      <c r="E17" s="1" t="s">
        <v>51</v>
      </c>
    </row>
    <row r="18" spans="1:5" x14ac:dyDescent="0.2">
      <c r="B18" s="9" t="s">
        <v>51</v>
      </c>
      <c r="E18" s="1" t="s">
        <v>51</v>
      </c>
    </row>
    <row r="19" spans="1:5" x14ac:dyDescent="0.2">
      <c r="A19" s="10" t="s">
        <v>7</v>
      </c>
      <c r="B19" s="11">
        <f>SUM(B4:B13)</f>
        <v>765194</v>
      </c>
      <c r="D19" s="14" t="s">
        <v>26</v>
      </c>
      <c r="E19" s="1" t="s">
        <v>51</v>
      </c>
    </row>
    <row r="20" spans="1:5" x14ac:dyDescent="0.2">
      <c r="A20" s="4" t="s">
        <v>8</v>
      </c>
      <c r="B20" s="11">
        <v>800</v>
      </c>
      <c r="D20" s="4" t="s">
        <v>27</v>
      </c>
      <c r="E20" s="5">
        <v>1575</v>
      </c>
    </row>
    <row r="21" spans="1:5" x14ac:dyDescent="0.2">
      <c r="A21" s="4" t="s">
        <v>9</v>
      </c>
      <c r="B21" s="11">
        <v>600</v>
      </c>
      <c r="D21" s="4" t="s">
        <v>28</v>
      </c>
      <c r="E21" s="5">
        <v>2772</v>
      </c>
    </row>
    <row r="22" spans="1:5" x14ac:dyDescent="0.2">
      <c r="A22" s="4" t="s">
        <v>10</v>
      </c>
      <c r="B22" s="12">
        <v>18000</v>
      </c>
      <c r="D22" s="4" t="s">
        <v>29</v>
      </c>
      <c r="E22" s="5">
        <v>1116</v>
      </c>
    </row>
    <row r="23" spans="1:5" x14ac:dyDescent="0.2">
      <c r="A23" s="4" t="s">
        <v>11</v>
      </c>
      <c r="B23" s="12">
        <v>7000</v>
      </c>
      <c r="D23" s="4" t="s">
        <v>30</v>
      </c>
      <c r="E23" s="5">
        <v>372</v>
      </c>
    </row>
    <row r="24" spans="1:5" x14ac:dyDescent="0.2">
      <c r="A24" s="6" t="s">
        <v>6</v>
      </c>
      <c r="B24" s="13">
        <v>26400</v>
      </c>
      <c r="D24" s="4" t="s">
        <v>31</v>
      </c>
      <c r="E24" s="5">
        <v>1536</v>
      </c>
    </row>
    <row r="25" spans="1:5" x14ac:dyDescent="0.2">
      <c r="A25" s="6" t="s">
        <v>49</v>
      </c>
      <c r="B25" s="13">
        <v>791594</v>
      </c>
      <c r="D25" s="4" t="s">
        <v>32</v>
      </c>
      <c r="E25" s="5">
        <v>3060</v>
      </c>
    </row>
    <row r="26" spans="1:5" x14ac:dyDescent="0.2">
      <c r="B26" s="15" t="s">
        <v>51</v>
      </c>
      <c r="D26" s="4" t="s">
        <v>33</v>
      </c>
      <c r="E26" s="5">
        <v>300</v>
      </c>
    </row>
    <row r="27" spans="1:5" x14ac:dyDescent="0.2">
      <c r="B27" s="2" t="s">
        <v>51</v>
      </c>
      <c r="D27" s="4" t="s">
        <v>34</v>
      </c>
      <c r="E27" s="5">
        <v>115</v>
      </c>
    </row>
    <row r="28" spans="1:5" x14ac:dyDescent="0.2">
      <c r="B28" s="15" t="s">
        <v>51</v>
      </c>
      <c r="D28" s="4" t="s">
        <v>53</v>
      </c>
      <c r="E28" s="5">
        <v>300</v>
      </c>
    </row>
    <row r="29" spans="1:5" x14ac:dyDescent="0.2">
      <c r="D29" s="4" t="s">
        <v>54</v>
      </c>
      <c r="E29" s="5">
        <v>152</v>
      </c>
    </row>
    <row r="30" spans="1:5" x14ac:dyDescent="0.2">
      <c r="D30" s="6" t="s">
        <v>35</v>
      </c>
      <c r="E30" s="8" t="s">
        <v>51</v>
      </c>
    </row>
    <row r="31" spans="1:5" x14ac:dyDescent="0.2">
      <c r="D31" s="4" t="s">
        <v>56</v>
      </c>
      <c r="E31" s="5">
        <v>5000</v>
      </c>
    </row>
    <row r="32" spans="1:5" x14ac:dyDescent="0.2">
      <c r="D32" s="4" t="s">
        <v>36</v>
      </c>
      <c r="E32" s="5">
        <v>4100</v>
      </c>
    </row>
    <row r="33" spans="4:5" x14ac:dyDescent="0.2">
      <c r="D33" s="4" t="s">
        <v>37</v>
      </c>
      <c r="E33" s="5">
        <v>600</v>
      </c>
    </row>
    <row r="34" spans="4:5" x14ac:dyDescent="0.2">
      <c r="D34" s="4" t="s">
        <v>38</v>
      </c>
      <c r="E34" s="5">
        <v>42500</v>
      </c>
    </row>
    <row r="35" spans="4:5" x14ac:dyDescent="0.2">
      <c r="D35" s="4" t="s">
        <v>39</v>
      </c>
      <c r="E35" s="5">
        <v>4000</v>
      </c>
    </row>
    <row r="36" spans="4:5" x14ac:dyDescent="0.2">
      <c r="D36" s="4" t="s">
        <v>40</v>
      </c>
      <c r="E36" s="5">
        <v>1200</v>
      </c>
    </row>
    <row r="37" spans="4:5" x14ac:dyDescent="0.2">
      <c r="D37" s="4" t="s">
        <v>41</v>
      </c>
      <c r="E37" s="5">
        <v>7000</v>
      </c>
    </row>
    <row r="38" spans="4:5" x14ac:dyDescent="0.2">
      <c r="D38" s="4" t="s">
        <v>62</v>
      </c>
      <c r="E38" s="5">
        <v>6000</v>
      </c>
    </row>
    <row r="39" spans="4:5" x14ac:dyDescent="0.2">
      <c r="D39" s="4" t="s">
        <v>42</v>
      </c>
      <c r="E39" s="5">
        <v>5000</v>
      </c>
    </row>
    <row r="40" spans="4:5" x14ac:dyDescent="0.2">
      <c r="D40" s="6" t="s">
        <v>35</v>
      </c>
      <c r="E40" s="8">
        <v>86698</v>
      </c>
    </row>
    <row r="41" spans="4:5" x14ac:dyDescent="0.2">
      <c r="E41" s="1"/>
    </row>
    <row r="43" spans="4:5" x14ac:dyDescent="0.2">
      <c r="D43" s="14" t="s">
        <v>43</v>
      </c>
    </row>
    <row r="44" spans="4:5" x14ac:dyDescent="0.2">
      <c r="D44" s="4" t="s">
        <v>44</v>
      </c>
      <c r="E44" s="5">
        <v>288417</v>
      </c>
    </row>
    <row r="45" spans="4:5" x14ac:dyDescent="0.2">
      <c r="D45" s="4" t="s">
        <v>45</v>
      </c>
      <c r="E45" s="5">
        <v>15000</v>
      </c>
    </row>
    <row r="46" spans="4:5" x14ac:dyDescent="0.2">
      <c r="D46" s="4" t="s">
        <v>46</v>
      </c>
      <c r="E46" s="5">
        <v>3000</v>
      </c>
    </row>
    <row r="47" spans="4:5" x14ac:dyDescent="0.2">
      <c r="D47" s="6" t="s">
        <v>60</v>
      </c>
      <c r="E47" s="5"/>
    </row>
    <row r="48" spans="4:5" x14ac:dyDescent="0.2">
      <c r="D48" s="4" t="s">
        <v>59</v>
      </c>
      <c r="E48" s="5">
        <v>3700</v>
      </c>
    </row>
    <row r="49" spans="4:5" x14ac:dyDescent="0.2">
      <c r="D49" s="4" t="s">
        <v>47</v>
      </c>
      <c r="E49" s="5">
        <v>12000</v>
      </c>
    </row>
    <row r="50" spans="4:5" x14ac:dyDescent="0.2">
      <c r="D50" s="4" t="s">
        <v>48</v>
      </c>
      <c r="E50" s="5">
        <v>4000</v>
      </c>
    </row>
    <row r="51" spans="4:5" x14ac:dyDescent="0.2">
      <c r="D51" s="4" t="s">
        <v>57</v>
      </c>
      <c r="E51" s="5">
        <v>16000</v>
      </c>
    </row>
    <row r="52" spans="4:5" x14ac:dyDescent="0.2">
      <c r="D52" s="4" t="s">
        <v>63</v>
      </c>
      <c r="E52" s="5">
        <v>14000</v>
      </c>
    </row>
    <row r="53" spans="4:5" x14ac:dyDescent="0.2">
      <c r="D53" s="4" t="s">
        <v>55</v>
      </c>
      <c r="E53" s="5">
        <v>10000</v>
      </c>
    </row>
    <row r="54" spans="4:5" x14ac:dyDescent="0.2">
      <c r="D54" s="4" t="s">
        <v>58</v>
      </c>
      <c r="E54" s="5">
        <v>35000</v>
      </c>
    </row>
    <row r="55" spans="4:5" x14ac:dyDescent="0.2">
      <c r="D55" s="6" t="s">
        <v>6</v>
      </c>
      <c r="E55" s="8">
        <f>SUM(E44:E54)</f>
        <v>401117</v>
      </c>
    </row>
    <row r="58" spans="4:5" x14ac:dyDescent="0.2">
      <c r="D58" s="6" t="s">
        <v>49</v>
      </c>
      <c r="E58" s="8">
        <v>791594</v>
      </c>
    </row>
  </sheetData>
  <pageMargins left="0.7" right="0.7" top="0.75" bottom="0.75" header="0.3" footer="0.3"/>
  <pageSetup scale="65" orientation="portrait" horizontalDpi="0" verticalDpi="0" copies="1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Jane Powell</cp:lastModifiedBy>
  <cp:lastPrinted>2024-05-21T17:32:02Z</cp:lastPrinted>
  <dcterms:created xsi:type="dcterms:W3CDTF">2021-05-06T15:28:37Z</dcterms:created>
  <dcterms:modified xsi:type="dcterms:W3CDTF">2024-07-15T13:30:13Z</dcterms:modified>
</cp:coreProperties>
</file>