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resa\Documents\"/>
    </mc:Choice>
  </mc:AlternateContent>
  <xr:revisionPtr revIDLastSave="0" documentId="13_ncr:1_{BE94DD0F-B671-4938-B223-4C87A6CE7134}" xr6:coauthVersionLast="47" xr6:coauthVersionMax="47" xr10:uidLastSave="{00000000-0000-0000-0000-000000000000}"/>
  <bookViews>
    <workbookView xWindow="-120" yWindow="-120" windowWidth="29040" windowHeight="15840" xr2:uid="{0883BFFE-7BF8-4856-9758-1561DFBA092A}"/>
  </bookViews>
  <sheets>
    <sheet name="INCOME 2024-2025" sheetId="2" r:id="rId1"/>
    <sheet name="EXPENSES 2024-2025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3" i="1" l="1"/>
  <c r="B164" i="1"/>
  <c r="B157" i="1"/>
  <c r="B144" i="1"/>
  <c r="B127" i="1"/>
  <c r="B119" i="1"/>
  <c r="B85" i="1"/>
  <c r="B78" i="1"/>
  <c r="B37" i="1" l="1"/>
  <c r="B169" i="1" s="1"/>
  <c r="B31" i="2"/>
</calcChain>
</file>

<file path=xl/sharedStrings.xml><?xml version="1.0" encoding="utf-8"?>
<sst xmlns="http://schemas.openxmlformats.org/spreadsheetml/2006/main" count="175" uniqueCount="165">
  <si>
    <t>General Expenditures</t>
  </si>
  <si>
    <t>Chamber of Commerce Dues</t>
  </si>
  <si>
    <t>Subscrip. &amp; Public Relations</t>
  </si>
  <si>
    <t>General Office Supplies</t>
  </si>
  <si>
    <t>MIGHTY MOO EXPENSES</t>
  </si>
  <si>
    <t>Acknowledgement Expense</t>
  </si>
  <si>
    <t>BUSINESS LICENSE CONTRACT</t>
  </si>
  <si>
    <t>TEXT MY GOV</t>
  </si>
  <si>
    <t>General Insurance</t>
  </si>
  <si>
    <t>Telephone Expense</t>
  </si>
  <si>
    <t>Water Expense</t>
  </si>
  <si>
    <t>Power Street Lights</t>
  </si>
  <si>
    <t>Power Red Lt &amp; Street Lamps</t>
  </si>
  <si>
    <t>Progressive Club Bldg Expense</t>
  </si>
  <si>
    <t>Power Town Hall</t>
  </si>
  <si>
    <t>Power - Misc</t>
  </si>
  <si>
    <t>Veterans Park/Amphitheater Exp</t>
  </si>
  <si>
    <t>ARPA EXPENSES - VET PK</t>
  </si>
  <si>
    <t>Depot Expense</t>
  </si>
  <si>
    <t>Town Tax Notices</t>
  </si>
  <si>
    <t>Municipal Association</t>
  </si>
  <si>
    <t>Audit Fees</t>
  </si>
  <si>
    <t>Legal Fees</t>
  </si>
  <si>
    <t>ARCHITECT FEES</t>
  </si>
  <si>
    <t>Election Expense</t>
  </si>
  <si>
    <t>Timken Community Center Expens</t>
  </si>
  <si>
    <t>Seasonal Decorations Expense</t>
  </si>
  <si>
    <t>R/M Land and Buildings</t>
  </si>
  <si>
    <t>Janitorial Supplies</t>
  </si>
  <si>
    <t>General - Capital Outlay</t>
  </si>
  <si>
    <t>Total General Expenses</t>
  </si>
  <si>
    <t/>
  </si>
  <si>
    <t>Police Department Expense</t>
  </si>
  <si>
    <t>Police Salaries</t>
  </si>
  <si>
    <t>Medical Insurance</t>
  </si>
  <si>
    <t>Social Security</t>
  </si>
  <si>
    <t>Unemployment Tax</t>
  </si>
  <si>
    <t>Police Department Retirement</t>
  </si>
  <si>
    <t>Workers Compensation</t>
  </si>
  <si>
    <t>Vehicle Insurance</t>
  </si>
  <si>
    <t>PD - Tort Liability</t>
  </si>
  <si>
    <t>Police Dept. Gas &amp; Oil</t>
  </si>
  <si>
    <t>Police - Internet Expense</t>
  </si>
  <si>
    <t>Police Dept. Supplies</t>
  </si>
  <si>
    <t>Police Dept. Uniforms</t>
  </si>
  <si>
    <t>Police Dept. R/M Autos</t>
  </si>
  <si>
    <t>PD - Body Worn Cameras</t>
  </si>
  <si>
    <t>Mobile/WIFI</t>
  </si>
  <si>
    <t>RADIOS - PALMETTO 800</t>
  </si>
  <si>
    <t>Police Dept. Conventions &amp; Sem</t>
  </si>
  <si>
    <t>Immunizations &amp; Physicals</t>
  </si>
  <si>
    <t>PD - Computer Maintenance</t>
  </si>
  <si>
    <t>Police Dept. Capital Outlay</t>
  </si>
  <si>
    <t>ARPA EXPENSES</t>
  </si>
  <si>
    <t>EXP FOR TWO 2018 CHARGERS</t>
  </si>
  <si>
    <t>PD-Purch. From Franchise Fees</t>
  </si>
  <si>
    <t>Total Police Dept. Expense</t>
  </si>
  <si>
    <t>Fire Department Expense</t>
  </si>
  <si>
    <t>Town's Portion - Fire Dist Exp</t>
  </si>
  <si>
    <t>Total Fire Dept. Expense</t>
  </si>
  <si>
    <t>Street Department Expense</t>
  </si>
  <si>
    <t>Street Dept Salaries</t>
  </si>
  <si>
    <t>Street Dept Medical Ins.</t>
  </si>
  <si>
    <t>Street Dept Social Security</t>
  </si>
  <si>
    <t>Street Dept Unemployment Tax</t>
  </si>
  <si>
    <t>Street Dept Retirement</t>
  </si>
  <si>
    <t>Street Dept Workers Comp</t>
  </si>
  <si>
    <t>Inland Marine - Chipper &amp; Leaf</t>
  </si>
  <si>
    <t>Tort Liability Insurance</t>
  </si>
  <si>
    <t>Street Dept Gas &amp; Oil</t>
  </si>
  <si>
    <t>Street Department Supplies</t>
  </si>
  <si>
    <t>Street Dept Uniforms</t>
  </si>
  <si>
    <t>Street Dept R/M Autos &amp; Equip</t>
  </si>
  <si>
    <t>Street Dept R/M Land &amp; Buildin</t>
  </si>
  <si>
    <t>Power - Service Building</t>
  </si>
  <si>
    <t>Service Building Expense</t>
  </si>
  <si>
    <t>Telephone Expense (mobile)</t>
  </si>
  <si>
    <t>Contract Labor</t>
  </si>
  <si>
    <t>ARPA EXPENSE - STREET DEPT</t>
  </si>
  <si>
    <t>Total Street Dept. Expense</t>
  </si>
  <si>
    <t>Garbage Department Expense</t>
  </si>
  <si>
    <t>Garbage Contract</t>
  </si>
  <si>
    <t>Total Garbage Dept. Expense</t>
  </si>
  <si>
    <t>Stormwater Expense</t>
  </si>
  <si>
    <t>Total Stormwater Expense</t>
  </si>
  <si>
    <t>Office Expenses</t>
  </si>
  <si>
    <t>Office Salaries</t>
  </si>
  <si>
    <t>Office Medical Ins.</t>
  </si>
  <si>
    <t>Office Social Security</t>
  </si>
  <si>
    <t>Office Unemployment Tax</t>
  </si>
  <si>
    <t>Office Retirement</t>
  </si>
  <si>
    <t>Office Workers Comp</t>
  </si>
  <si>
    <t>Office - Internet Expense</t>
  </si>
  <si>
    <t>Office - Equipment Maintenance</t>
  </si>
  <si>
    <t>Computer &amp; Maint. - Office</t>
  </si>
  <si>
    <t>Office - Website Hosting</t>
  </si>
  <si>
    <t>Conventions &amp; Seminars-Office</t>
  </si>
  <si>
    <t>Capital Outlay</t>
  </si>
  <si>
    <t>Total Office Expenses</t>
  </si>
  <si>
    <t>Administrative Expenses</t>
  </si>
  <si>
    <t>Administrative Salaries</t>
  </si>
  <si>
    <t>Adm Medical Insurance</t>
  </si>
  <si>
    <t>Administrative Social Security</t>
  </si>
  <si>
    <t>Conventions &amp; Seminars-Council</t>
  </si>
  <si>
    <t>Admin - Retirement</t>
  </si>
  <si>
    <t>ADM-Unemployment</t>
  </si>
  <si>
    <t>Admin. - Mobile Phones</t>
  </si>
  <si>
    <t>Admin - Workers Comp</t>
  </si>
  <si>
    <t>Total Administrative Expense</t>
  </si>
  <si>
    <t>Judge's Expenditures</t>
  </si>
  <si>
    <t>Judge's Salary</t>
  </si>
  <si>
    <t>CMS - SUPPORT</t>
  </si>
  <si>
    <t>Total Judge's Expenditures</t>
  </si>
  <si>
    <t>Total Expenses</t>
  </si>
  <si>
    <t>PEBA INSURANCE</t>
  </si>
  <si>
    <t>Conventions &amp; Seminars</t>
  </si>
  <si>
    <t>Inmate Fees</t>
  </si>
  <si>
    <t>Total ARPA Expenses</t>
  </si>
  <si>
    <t>ARPA Upgrades</t>
  </si>
  <si>
    <t>ARPA EXPENSES - R/M LAND &amp; BLDG</t>
  </si>
  <si>
    <t>Code Enforcement Expense</t>
  </si>
  <si>
    <t>Transfer to ARPA Account</t>
  </si>
  <si>
    <t>PD - Grant Expense</t>
  </si>
  <si>
    <t>Juvenile Justice Fees</t>
  </si>
  <si>
    <t>Property Tax</t>
  </si>
  <si>
    <t>Vehicle Tax</t>
  </si>
  <si>
    <t>Delinquent Property Tax</t>
  </si>
  <si>
    <t>Manufacturing Tax</t>
  </si>
  <si>
    <t>Homestead Exemption</t>
  </si>
  <si>
    <t>Local Government Fund</t>
  </si>
  <si>
    <t>Merchant Inventory Tax</t>
  </si>
  <si>
    <t>Business License</t>
  </si>
  <si>
    <t>Business Lic - Data Max</t>
  </si>
  <si>
    <t>Duke Power Franchise Fee</t>
  </si>
  <si>
    <t>SRO - SALARIES &amp; BENEFITS</t>
  </si>
  <si>
    <t>SRO - EQUIPMENT AQUIS &amp; REPLAC</t>
  </si>
  <si>
    <t>Police Fines</t>
  </si>
  <si>
    <t>Use of Prior Year - Hosp Tax</t>
  </si>
  <si>
    <t>Housing Authority</t>
  </si>
  <si>
    <t>Interest Income</t>
  </si>
  <si>
    <t>SBA Towers, Inc. - Lease</t>
  </si>
  <si>
    <t>Use of Prior Year Funds</t>
  </si>
  <si>
    <t>Prior Yr Franchise Fees-Police</t>
  </si>
  <si>
    <t>Insurance Proceeds</t>
  </si>
  <si>
    <t>Total Revenues</t>
  </si>
  <si>
    <t>INCOME</t>
  </si>
  <si>
    <t>ARPA FUNDS</t>
  </si>
  <si>
    <t>Body Worn Camera Grant</t>
  </si>
  <si>
    <t>Beautifiation Expense</t>
  </si>
  <si>
    <t>Jury Expense</t>
  </si>
  <si>
    <t xml:space="preserve">BE IT ORDAINED BY THE MAYOR AND TOWN COUNCIL OF THE </t>
  </si>
  <si>
    <t>TOWN OF COWPENS, SOUTH CAROLINA, IN COUNCIL DULY ASSEMBLED:</t>
  </si>
  <si>
    <t xml:space="preserve">SECTION 1: THAT THE BUDGET OUTLINED BELOW BE ADOPTED FOR </t>
  </si>
  <si>
    <t>THE FISCAL YEAR JULY 1, 2024 TO JUNE 30, 2025.</t>
  </si>
  <si>
    <t>2024-2025</t>
  </si>
  <si>
    <t>Council Member Pam Camp</t>
  </si>
  <si>
    <t>Attest:</t>
  </si>
  <si>
    <t>Teresa Carter, Clerk</t>
  </si>
  <si>
    <t>First Reading: May 20, 2024</t>
  </si>
  <si>
    <t>Public Hearing: June 18, 2024</t>
  </si>
  <si>
    <t>Second Reading: June 24, 2024</t>
  </si>
  <si>
    <t>Mayor Jarred S. Spencer</t>
  </si>
  <si>
    <t>Mayor Pro-Tem Erin P. Wofford</t>
  </si>
  <si>
    <t>Council Member Lesa C. Bolin</t>
  </si>
  <si>
    <t>Council Member Danyelle D. Goode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</si>
</sst>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b/>
      <sz val="11"/>
      <color rgb="FF0070C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49" fontId="4" fillId="0" borderId="0" xfId="0" applyNumberFormat="1" applyFont="1" applyAlignment="1">
      <alignment horizontal="left"/>
    </xf>
    <xf numFmtId="44" fontId="3" fillId="0" borderId="0" xfId="1" applyFont="1"/>
    <xf numFmtId="44" fontId="4" fillId="0" borderId="0" xfId="1" applyFont="1" applyAlignment="1">
      <alignment horizontal="right"/>
    </xf>
    <xf numFmtId="44" fontId="4" fillId="0" borderId="0" xfId="1" applyFont="1"/>
    <xf numFmtId="44" fontId="0" fillId="0" borderId="0" xfId="1" applyFont="1"/>
    <xf numFmtId="44" fontId="5" fillId="0" borderId="0" xfId="1" applyFont="1"/>
    <xf numFmtId="49" fontId="5" fillId="0" borderId="0" xfId="0" applyNumberFormat="1" applyFont="1" applyAlignment="1">
      <alignment horizontal="left"/>
    </xf>
    <xf numFmtId="44" fontId="6" fillId="0" borderId="0" xfId="1" applyFont="1"/>
    <xf numFmtId="0" fontId="2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0" xfId="0" applyFont="1"/>
    <xf numFmtId="0" fontId="6" fillId="0" borderId="1" xfId="0" applyFont="1" applyBorder="1"/>
    <xf numFmtId="49" fontId="3" fillId="0" borderId="1" xfId="0" applyNumberFormat="1" applyFont="1" applyBorder="1" applyAlignment="1">
      <alignment horizontal="left"/>
    </xf>
    <xf numFmtId="0" fontId="7" fillId="0" borderId="0" xfId="0" applyFont="1"/>
    <xf numFmtId="49" fontId="4" fillId="0" borderId="0" xfId="0" applyNumberFormat="1" applyFont="1" applyAlignment="1">
      <alignment horizontal="center" wrapText="1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44" fontId="0" fillId="0" borderId="0" xfId="1" applyFont="1" applyBorder="1"/>
    <xf numFmtId="44" fontId="0" fillId="0" borderId="0" xfId="1" applyFont="1" applyBorder="1" applyAlignment="1">
      <alignment horizontal="center"/>
    </xf>
    <xf numFmtId="44" fontId="0" fillId="0" borderId="0" xfId="1" applyFont="1" applyAlignment="1">
      <alignment horizontal="center"/>
    </xf>
    <xf numFmtId="44" fontId="8" fillId="0" borderId="0" xfId="1" applyFont="1" applyAlignment="1">
      <alignment horizontal="left"/>
    </xf>
    <xf numFmtId="0" fontId="10" fillId="0" borderId="0" xfId="0" applyFont="1"/>
    <xf numFmtId="44" fontId="8" fillId="0" borderId="0" xfId="1" applyFont="1" applyAlignment="1">
      <alignment horizontal="center"/>
    </xf>
    <xf numFmtId="0" fontId="8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27D7A-9221-48B8-A192-547C80523884}">
  <dimension ref="A1:B32"/>
  <sheetViews>
    <sheetView tabSelected="1" workbookViewId="0">
      <selection activeCell="A6" sqref="A6:A7"/>
    </sheetView>
  </sheetViews>
  <sheetFormatPr defaultRowHeight="15" x14ac:dyDescent="0.25"/>
  <cols>
    <col min="1" max="1" width="29.42578125" customWidth="1"/>
    <col min="2" max="2" width="16.140625" customWidth="1"/>
  </cols>
  <sheetData>
    <row r="1" spans="1:2" x14ac:dyDescent="0.25">
      <c r="A1" s="17" t="s">
        <v>150</v>
      </c>
    </row>
    <row r="2" spans="1:2" x14ac:dyDescent="0.25">
      <c r="A2" s="17" t="s">
        <v>151</v>
      </c>
    </row>
    <row r="3" spans="1:2" x14ac:dyDescent="0.25">
      <c r="A3" s="17" t="s">
        <v>152</v>
      </c>
    </row>
    <row r="4" spans="1:2" x14ac:dyDescent="0.25">
      <c r="A4" s="17" t="s">
        <v>153</v>
      </c>
    </row>
    <row r="5" spans="1:2" x14ac:dyDescent="0.25">
      <c r="A5" s="18"/>
    </row>
    <row r="7" spans="1:2" ht="15.75" thickBot="1" x14ac:dyDescent="0.3">
      <c r="A7" s="12" t="s">
        <v>145</v>
      </c>
      <c r="B7" s="15" t="s">
        <v>154</v>
      </c>
    </row>
    <row r="8" spans="1:2" x14ac:dyDescent="0.25">
      <c r="A8" s="2" t="s">
        <v>124</v>
      </c>
      <c r="B8" s="9">
        <v>533635</v>
      </c>
    </row>
    <row r="9" spans="1:2" x14ac:dyDescent="0.25">
      <c r="A9" s="2" t="s">
        <v>125</v>
      </c>
      <c r="B9" s="9">
        <v>64600</v>
      </c>
    </row>
    <row r="10" spans="1:2" x14ac:dyDescent="0.25">
      <c r="A10" s="2" t="s">
        <v>126</v>
      </c>
      <c r="B10" s="9">
        <v>15000</v>
      </c>
    </row>
    <row r="11" spans="1:2" x14ac:dyDescent="0.25">
      <c r="A11" s="2" t="s">
        <v>127</v>
      </c>
      <c r="B11" s="9">
        <v>5500</v>
      </c>
    </row>
    <row r="12" spans="1:2" x14ac:dyDescent="0.25">
      <c r="A12" s="2" t="s">
        <v>146</v>
      </c>
      <c r="B12" s="9"/>
    </row>
    <row r="13" spans="1:2" x14ac:dyDescent="0.25">
      <c r="A13" s="2" t="s">
        <v>128</v>
      </c>
      <c r="B13" s="9">
        <v>48437</v>
      </c>
    </row>
    <row r="14" spans="1:2" x14ac:dyDescent="0.25">
      <c r="A14" s="2" t="s">
        <v>129</v>
      </c>
      <c r="B14" s="9">
        <v>51257</v>
      </c>
    </row>
    <row r="15" spans="1:2" x14ac:dyDescent="0.25">
      <c r="A15" s="2" t="s">
        <v>130</v>
      </c>
      <c r="B15" s="9">
        <v>2882</v>
      </c>
    </row>
    <row r="16" spans="1:2" x14ac:dyDescent="0.25">
      <c r="A16" s="2" t="s">
        <v>131</v>
      </c>
      <c r="B16" s="9">
        <v>448839</v>
      </c>
    </row>
    <row r="17" spans="1:2" x14ac:dyDescent="0.25">
      <c r="A17" s="2" t="s">
        <v>132</v>
      </c>
      <c r="B17" s="9">
        <v>15000</v>
      </c>
    </row>
    <row r="18" spans="1:2" x14ac:dyDescent="0.25">
      <c r="A18" s="2" t="s">
        <v>133</v>
      </c>
      <c r="B18" s="9">
        <v>104114</v>
      </c>
    </row>
    <row r="19" spans="1:2" x14ac:dyDescent="0.25">
      <c r="A19" s="2" t="s">
        <v>134</v>
      </c>
      <c r="B19" s="9">
        <v>70833</v>
      </c>
    </row>
    <row r="20" spans="1:2" x14ac:dyDescent="0.25">
      <c r="A20" s="2" t="s">
        <v>135</v>
      </c>
      <c r="B20" s="9"/>
    </row>
    <row r="21" spans="1:2" x14ac:dyDescent="0.25">
      <c r="A21" s="2" t="s">
        <v>147</v>
      </c>
      <c r="B21" s="9"/>
    </row>
    <row r="22" spans="1:2" x14ac:dyDescent="0.25">
      <c r="A22" s="2" t="s">
        <v>136</v>
      </c>
      <c r="B22" s="9">
        <v>30000</v>
      </c>
    </row>
    <row r="23" spans="1:2" x14ac:dyDescent="0.25">
      <c r="A23" s="2" t="s">
        <v>137</v>
      </c>
      <c r="B23" s="9">
        <v>25000</v>
      </c>
    </row>
    <row r="24" spans="1:2" x14ac:dyDescent="0.25">
      <c r="A24" s="2" t="s">
        <v>138</v>
      </c>
      <c r="B24" s="9">
        <v>5000</v>
      </c>
    </row>
    <row r="25" spans="1:2" x14ac:dyDescent="0.25">
      <c r="A25" s="2" t="s">
        <v>139</v>
      </c>
      <c r="B25" s="9">
        <v>160</v>
      </c>
    </row>
    <row r="26" spans="1:2" x14ac:dyDescent="0.25">
      <c r="A26" s="2" t="s">
        <v>140</v>
      </c>
      <c r="B26" s="9"/>
    </row>
    <row r="27" spans="1:2" x14ac:dyDescent="0.25">
      <c r="A27" s="2" t="s">
        <v>141</v>
      </c>
      <c r="B27" s="9">
        <v>35000</v>
      </c>
    </row>
    <row r="28" spans="1:2" x14ac:dyDescent="0.25">
      <c r="A28" s="2" t="s">
        <v>142</v>
      </c>
      <c r="B28" s="9">
        <v>31000</v>
      </c>
    </row>
    <row r="29" spans="1:2" x14ac:dyDescent="0.25">
      <c r="A29" s="2" t="s">
        <v>143</v>
      </c>
      <c r="B29" s="9"/>
    </row>
    <row r="30" spans="1:2" x14ac:dyDescent="0.25">
      <c r="A30" s="3"/>
      <c r="B30" s="9"/>
    </row>
    <row r="31" spans="1:2" x14ac:dyDescent="0.25">
      <c r="A31" s="4" t="s">
        <v>144</v>
      </c>
      <c r="B31" s="11">
        <f>SUM(B8:B30)</f>
        <v>1486257</v>
      </c>
    </row>
    <row r="32" spans="1:2" x14ac:dyDescent="0.25">
      <c r="B32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FAF6A-09FA-4A5B-91CB-926827272556}">
  <dimension ref="A1:F301"/>
  <sheetViews>
    <sheetView workbookViewId="0">
      <pane ySplit="1" topLeftCell="A2" activePane="bottomLeft" state="frozenSplit"/>
      <selection pane="bottomLeft" activeCell="A166" sqref="A166:B168"/>
    </sheetView>
  </sheetViews>
  <sheetFormatPr defaultRowHeight="12.75" x14ac:dyDescent="0.2"/>
  <cols>
    <col min="1" max="1" width="29.42578125" style="1" customWidth="1"/>
    <col min="2" max="2" width="22.5703125" style="1" customWidth="1"/>
    <col min="3" max="16384" width="9.140625" style="1"/>
  </cols>
  <sheetData>
    <row r="1" spans="1:2" ht="13.5" thickBot="1" x14ac:dyDescent="0.25">
      <c r="A1" s="16" t="s">
        <v>0</v>
      </c>
      <c r="B1" s="13" t="s">
        <v>154</v>
      </c>
    </row>
    <row r="2" spans="1:2" x14ac:dyDescent="0.2">
      <c r="A2" s="2" t="s">
        <v>1</v>
      </c>
      <c r="B2" s="5">
        <v>497</v>
      </c>
    </row>
    <row r="3" spans="1:2" x14ac:dyDescent="0.2">
      <c r="A3" s="2" t="s">
        <v>2</v>
      </c>
      <c r="B3" s="5">
        <v>610</v>
      </c>
    </row>
    <row r="4" spans="1:2" x14ac:dyDescent="0.2">
      <c r="A4" s="2" t="s">
        <v>3</v>
      </c>
      <c r="B4" s="5">
        <v>5100</v>
      </c>
    </row>
    <row r="5" spans="1:2" x14ac:dyDescent="0.2">
      <c r="A5" s="2" t="s">
        <v>4</v>
      </c>
      <c r="B5" s="5"/>
    </row>
    <row r="6" spans="1:2" x14ac:dyDescent="0.2">
      <c r="A6" s="2" t="s">
        <v>5</v>
      </c>
      <c r="B6" s="5">
        <v>300</v>
      </c>
    </row>
    <row r="7" spans="1:2" x14ac:dyDescent="0.2">
      <c r="A7" s="2" t="s">
        <v>148</v>
      </c>
      <c r="B7" s="5"/>
    </row>
    <row r="8" spans="1:2" x14ac:dyDescent="0.2">
      <c r="A8" s="2" t="s">
        <v>6</v>
      </c>
      <c r="B8" s="5">
        <v>7500</v>
      </c>
    </row>
    <row r="9" spans="1:2" x14ac:dyDescent="0.2">
      <c r="A9" s="2" t="s">
        <v>7</v>
      </c>
      <c r="B9" s="5">
        <v>1800</v>
      </c>
    </row>
    <row r="10" spans="1:2" x14ac:dyDescent="0.2">
      <c r="A10" s="2" t="s">
        <v>8</v>
      </c>
      <c r="B10" s="5">
        <v>5453</v>
      </c>
    </row>
    <row r="11" spans="1:2" x14ac:dyDescent="0.2">
      <c r="A11" s="2" t="s">
        <v>9</v>
      </c>
      <c r="B11" s="5">
        <v>4500</v>
      </c>
    </row>
    <row r="12" spans="1:2" x14ac:dyDescent="0.2">
      <c r="A12" s="2" t="s">
        <v>10</v>
      </c>
      <c r="B12" s="5">
        <v>1500</v>
      </c>
    </row>
    <row r="13" spans="1:2" x14ac:dyDescent="0.2">
      <c r="A13" s="2" t="s">
        <v>11</v>
      </c>
      <c r="B13" s="5">
        <v>33000</v>
      </c>
    </row>
    <row r="14" spans="1:2" x14ac:dyDescent="0.2">
      <c r="A14" s="2" t="s">
        <v>12</v>
      </c>
      <c r="B14" s="5">
        <v>3000</v>
      </c>
    </row>
    <row r="15" spans="1:2" x14ac:dyDescent="0.2">
      <c r="A15" s="2" t="s">
        <v>13</v>
      </c>
      <c r="B15" s="5">
        <v>1100</v>
      </c>
    </row>
    <row r="16" spans="1:2" x14ac:dyDescent="0.2">
      <c r="A16" s="2" t="s">
        <v>14</v>
      </c>
      <c r="B16" s="5">
        <v>7000</v>
      </c>
    </row>
    <row r="17" spans="1:2" x14ac:dyDescent="0.2">
      <c r="A17" s="2" t="s">
        <v>15</v>
      </c>
      <c r="B17" s="5">
        <v>1200</v>
      </c>
    </row>
    <row r="18" spans="1:2" x14ac:dyDescent="0.2">
      <c r="A18" s="2" t="s">
        <v>16</v>
      </c>
      <c r="B18" s="5">
        <v>4500</v>
      </c>
    </row>
    <row r="19" spans="1:2" x14ac:dyDescent="0.2">
      <c r="A19" s="2" t="s">
        <v>17</v>
      </c>
      <c r="B19" s="5"/>
    </row>
    <row r="20" spans="1:2" x14ac:dyDescent="0.2">
      <c r="A20" s="2" t="s">
        <v>18</v>
      </c>
      <c r="B20" s="5">
        <v>6500</v>
      </c>
    </row>
    <row r="21" spans="1:2" x14ac:dyDescent="0.2">
      <c r="A21" s="2" t="s">
        <v>19</v>
      </c>
      <c r="B21" s="5">
        <v>3000</v>
      </c>
    </row>
    <row r="22" spans="1:2" x14ac:dyDescent="0.2">
      <c r="A22" s="2" t="s">
        <v>20</v>
      </c>
      <c r="B22" s="5">
        <v>1200</v>
      </c>
    </row>
    <row r="23" spans="1:2" x14ac:dyDescent="0.2">
      <c r="A23" s="2" t="s">
        <v>21</v>
      </c>
      <c r="B23" s="5">
        <v>16500</v>
      </c>
    </row>
    <row r="24" spans="1:2" x14ac:dyDescent="0.2">
      <c r="A24" s="2" t="s">
        <v>22</v>
      </c>
      <c r="B24" s="5">
        <v>10000</v>
      </c>
    </row>
    <row r="25" spans="1:2" x14ac:dyDescent="0.2">
      <c r="A25" s="2" t="s">
        <v>23</v>
      </c>
      <c r="B25" s="5"/>
    </row>
    <row r="26" spans="1:2" x14ac:dyDescent="0.2">
      <c r="A26" s="2" t="s">
        <v>24</v>
      </c>
      <c r="B26" s="5"/>
    </row>
    <row r="27" spans="1:2" x14ac:dyDescent="0.2">
      <c r="A27" s="2" t="s">
        <v>25</v>
      </c>
      <c r="B27" s="5">
        <v>1600</v>
      </c>
    </row>
    <row r="28" spans="1:2" x14ac:dyDescent="0.2">
      <c r="A28" s="2" t="s">
        <v>26</v>
      </c>
      <c r="B28" s="5">
        <v>300</v>
      </c>
    </row>
    <row r="29" spans="1:2" x14ac:dyDescent="0.2">
      <c r="A29" s="2" t="s">
        <v>27</v>
      </c>
      <c r="B29" s="5">
        <v>15000</v>
      </c>
    </row>
    <row r="30" spans="1:2" x14ac:dyDescent="0.2">
      <c r="A30" s="2" t="s">
        <v>28</v>
      </c>
      <c r="B30" s="5">
        <v>2000</v>
      </c>
    </row>
    <row r="31" spans="1:2" x14ac:dyDescent="0.2">
      <c r="A31" s="2" t="s">
        <v>29</v>
      </c>
      <c r="B31" s="5"/>
    </row>
    <row r="32" spans="1:2" x14ac:dyDescent="0.2">
      <c r="A32" s="2" t="s">
        <v>114</v>
      </c>
      <c r="B32" s="5"/>
    </row>
    <row r="33" spans="1:2" x14ac:dyDescent="0.2">
      <c r="A33" s="1" t="s">
        <v>115</v>
      </c>
      <c r="B33" s="5"/>
    </row>
    <row r="34" spans="1:2" x14ac:dyDescent="0.2">
      <c r="A34" s="1" t="s">
        <v>119</v>
      </c>
      <c r="B34" s="5"/>
    </row>
    <row r="35" spans="1:2" x14ac:dyDescent="0.2">
      <c r="A35" s="1" t="s">
        <v>120</v>
      </c>
      <c r="B35" s="5"/>
    </row>
    <row r="36" spans="1:2" customFormat="1" ht="15" x14ac:dyDescent="0.25">
      <c r="A36" s="3" t="s">
        <v>121</v>
      </c>
      <c r="B36" s="8"/>
    </row>
    <row r="37" spans="1:2" x14ac:dyDescent="0.2">
      <c r="A37" s="4" t="s">
        <v>30</v>
      </c>
      <c r="B37" s="7">
        <f>SUM(B2:B36)</f>
        <v>133160</v>
      </c>
    </row>
    <row r="38" spans="1:2" customFormat="1" ht="15" x14ac:dyDescent="0.25">
      <c r="A38" s="3"/>
      <c r="B38" s="8"/>
    </row>
    <row r="39" spans="1:2" x14ac:dyDescent="0.2">
      <c r="A39" s="2" t="s">
        <v>31</v>
      </c>
      <c r="B39" s="5"/>
    </row>
    <row r="40" spans="1:2" x14ac:dyDescent="0.2">
      <c r="A40" s="2"/>
      <c r="B40" s="5"/>
    </row>
    <row r="41" spans="1:2" x14ac:dyDescent="0.2">
      <c r="A41" s="2"/>
      <c r="B41" s="5"/>
    </row>
    <row r="42" spans="1:2" x14ac:dyDescent="0.2">
      <c r="A42" s="2"/>
      <c r="B42" s="5"/>
    </row>
    <row r="43" spans="1:2" x14ac:dyDescent="0.2">
      <c r="A43" s="2"/>
      <c r="B43" s="5"/>
    </row>
    <row r="44" spans="1:2" x14ac:dyDescent="0.2">
      <c r="A44" s="2"/>
      <c r="B44" s="5"/>
    </row>
    <row r="45" spans="1:2" x14ac:dyDescent="0.2">
      <c r="A45" s="2"/>
      <c r="B45" s="5"/>
    </row>
    <row r="46" spans="1:2" x14ac:dyDescent="0.2">
      <c r="A46" s="2"/>
      <c r="B46" s="5"/>
    </row>
    <row r="47" spans="1:2" x14ac:dyDescent="0.2">
      <c r="A47" s="2"/>
      <c r="B47" s="5"/>
    </row>
    <row r="48" spans="1:2" x14ac:dyDescent="0.2">
      <c r="A48" s="2"/>
      <c r="B48" s="5"/>
    </row>
    <row r="49" spans="1:2" x14ac:dyDescent="0.2">
      <c r="A49" s="2"/>
      <c r="B49" s="5"/>
    </row>
    <row r="50" spans="1:2" x14ac:dyDescent="0.2">
      <c r="A50" s="4" t="s">
        <v>32</v>
      </c>
      <c r="B50" s="5"/>
    </row>
    <row r="51" spans="1:2" x14ac:dyDescent="0.2">
      <c r="A51" s="2" t="s">
        <v>33</v>
      </c>
      <c r="B51" s="5">
        <v>342000</v>
      </c>
    </row>
    <row r="52" spans="1:2" x14ac:dyDescent="0.2">
      <c r="A52" s="2" t="s">
        <v>34</v>
      </c>
      <c r="B52" s="5">
        <v>42607</v>
      </c>
    </row>
    <row r="53" spans="1:2" x14ac:dyDescent="0.2">
      <c r="A53" s="2" t="s">
        <v>35</v>
      </c>
      <c r="B53" s="5">
        <v>26163</v>
      </c>
    </row>
    <row r="54" spans="1:2" x14ac:dyDescent="0.2">
      <c r="A54" s="2" t="s">
        <v>36</v>
      </c>
      <c r="B54" s="5">
        <v>1000</v>
      </c>
    </row>
    <row r="55" spans="1:2" x14ac:dyDescent="0.2">
      <c r="A55" s="2" t="s">
        <v>37</v>
      </c>
      <c r="B55" s="5">
        <v>76061</v>
      </c>
    </row>
    <row r="56" spans="1:2" x14ac:dyDescent="0.2">
      <c r="A56" s="2" t="s">
        <v>38</v>
      </c>
      <c r="B56" s="5">
        <v>20055</v>
      </c>
    </row>
    <row r="57" spans="1:2" x14ac:dyDescent="0.2">
      <c r="A57" s="2" t="s">
        <v>39</v>
      </c>
      <c r="B57" s="5">
        <v>29730</v>
      </c>
    </row>
    <row r="58" spans="1:2" x14ac:dyDescent="0.2">
      <c r="A58" s="2" t="s">
        <v>40</v>
      </c>
      <c r="B58" s="5">
        <v>19845</v>
      </c>
    </row>
    <row r="59" spans="1:2" x14ac:dyDescent="0.2">
      <c r="A59" s="2" t="s">
        <v>41</v>
      </c>
      <c r="B59" s="5">
        <v>30000</v>
      </c>
    </row>
    <row r="60" spans="1:2" x14ac:dyDescent="0.2">
      <c r="A60" s="2" t="s">
        <v>42</v>
      </c>
      <c r="B60" s="5">
        <v>5200</v>
      </c>
    </row>
    <row r="61" spans="1:2" x14ac:dyDescent="0.2">
      <c r="A61" s="2" t="s">
        <v>43</v>
      </c>
      <c r="B61" s="5">
        <v>3500</v>
      </c>
    </row>
    <row r="62" spans="1:2" x14ac:dyDescent="0.2">
      <c r="A62" s="2" t="s">
        <v>44</v>
      </c>
      <c r="B62" s="5">
        <v>5000</v>
      </c>
    </row>
    <row r="63" spans="1:2" x14ac:dyDescent="0.2">
      <c r="A63" s="2" t="s">
        <v>45</v>
      </c>
      <c r="B63" s="5">
        <v>9000</v>
      </c>
    </row>
    <row r="64" spans="1:2" x14ac:dyDescent="0.2">
      <c r="A64" s="2" t="s">
        <v>46</v>
      </c>
      <c r="B64" s="5">
        <v>2500</v>
      </c>
    </row>
    <row r="65" spans="1:2" x14ac:dyDescent="0.2">
      <c r="A65" s="2" t="s">
        <v>47</v>
      </c>
      <c r="B65" s="5">
        <v>8000</v>
      </c>
    </row>
    <row r="66" spans="1:2" x14ac:dyDescent="0.2">
      <c r="A66" s="2" t="s">
        <v>48</v>
      </c>
      <c r="B66" s="5">
        <v>4500</v>
      </c>
    </row>
    <row r="67" spans="1:2" x14ac:dyDescent="0.2">
      <c r="A67" s="2" t="s">
        <v>49</v>
      </c>
      <c r="B67" s="5">
        <v>700</v>
      </c>
    </row>
    <row r="68" spans="1:2" x14ac:dyDescent="0.2">
      <c r="A68" s="2" t="s">
        <v>50</v>
      </c>
      <c r="B68" s="5">
        <v>700</v>
      </c>
    </row>
    <row r="69" spans="1:2" x14ac:dyDescent="0.2">
      <c r="A69" s="2" t="s">
        <v>51</v>
      </c>
      <c r="B69" s="5">
        <v>6000</v>
      </c>
    </row>
    <row r="70" spans="1:2" x14ac:dyDescent="0.2">
      <c r="A70" s="2" t="s">
        <v>52</v>
      </c>
      <c r="B70" s="5"/>
    </row>
    <row r="71" spans="1:2" x14ac:dyDescent="0.2">
      <c r="A71" s="2" t="s">
        <v>53</v>
      </c>
      <c r="B71" s="5"/>
    </row>
    <row r="72" spans="1:2" x14ac:dyDescent="0.2">
      <c r="A72" s="2" t="s">
        <v>54</v>
      </c>
      <c r="B72" s="5"/>
    </row>
    <row r="73" spans="1:2" x14ac:dyDescent="0.2">
      <c r="A73" s="2" t="s">
        <v>55</v>
      </c>
      <c r="B73" s="5">
        <v>31000</v>
      </c>
    </row>
    <row r="74" spans="1:2" x14ac:dyDescent="0.2">
      <c r="A74" s="2" t="s">
        <v>116</v>
      </c>
      <c r="B74" s="5">
        <v>300</v>
      </c>
    </row>
    <row r="75" spans="1:2" x14ac:dyDescent="0.2">
      <c r="A75" s="2" t="s">
        <v>123</v>
      </c>
      <c r="B75" s="5">
        <v>200</v>
      </c>
    </row>
    <row r="76" spans="1:2" customFormat="1" ht="15" x14ac:dyDescent="0.25">
      <c r="A76" s="10" t="s">
        <v>122</v>
      </c>
      <c r="B76" s="8"/>
    </row>
    <row r="77" spans="1:2" customFormat="1" ht="15" x14ac:dyDescent="0.25">
      <c r="A77" s="10"/>
      <c r="B77" s="8"/>
    </row>
    <row r="78" spans="1:2" x14ac:dyDescent="0.2">
      <c r="A78" s="4" t="s">
        <v>56</v>
      </c>
      <c r="B78" s="7">
        <f>SUM(B51:B77)</f>
        <v>664061</v>
      </c>
    </row>
    <row r="79" spans="1:2" customFormat="1" ht="15" x14ac:dyDescent="0.25">
      <c r="A79" s="3"/>
      <c r="B79" s="8"/>
    </row>
    <row r="80" spans="1:2" customFormat="1" ht="15" x14ac:dyDescent="0.25">
      <c r="A80" s="3"/>
      <c r="B80" s="8"/>
    </row>
    <row r="81" spans="1:2" x14ac:dyDescent="0.2">
      <c r="A81" s="4" t="s">
        <v>57</v>
      </c>
      <c r="B81" s="5"/>
    </row>
    <row r="82" spans="1:2" x14ac:dyDescent="0.2">
      <c r="A82" s="2" t="s">
        <v>118</v>
      </c>
      <c r="B82" s="5"/>
    </row>
    <row r="83" spans="1:2" x14ac:dyDescent="0.2">
      <c r="A83" s="2" t="s">
        <v>58</v>
      </c>
      <c r="B83" s="5">
        <v>167000</v>
      </c>
    </row>
    <row r="84" spans="1:2" customFormat="1" ht="15" x14ac:dyDescent="0.25">
      <c r="A84" s="3"/>
      <c r="B84" s="8"/>
    </row>
    <row r="85" spans="1:2" x14ac:dyDescent="0.2">
      <c r="A85" s="4" t="s">
        <v>59</v>
      </c>
      <c r="B85" s="7">
        <f>SUM(B83:B84)</f>
        <v>167000</v>
      </c>
    </row>
    <row r="86" spans="1:2" customFormat="1" ht="15" x14ac:dyDescent="0.25">
      <c r="A86" s="3"/>
      <c r="B86" s="8"/>
    </row>
    <row r="87" spans="1:2" x14ac:dyDescent="0.2">
      <c r="A87" s="2" t="s">
        <v>31</v>
      </c>
      <c r="B87" s="5"/>
    </row>
    <row r="88" spans="1:2" x14ac:dyDescent="0.2">
      <c r="A88" s="2"/>
      <c r="B88" s="5"/>
    </row>
    <row r="89" spans="1:2" x14ac:dyDescent="0.2">
      <c r="A89" s="2"/>
      <c r="B89" s="5"/>
    </row>
    <row r="90" spans="1:2" x14ac:dyDescent="0.2">
      <c r="A90" s="2"/>
      <c r="B90" s="5"/>
    </row>
    <row r="91" spans="1:2" x14ac:dyDescent="0.2">
      <c r="A91" s="2"/>
      <c r="B91" s="5"/>
    </row>
    <row r="92" spans="1:2" x14ac:dyDescent="0.2">
      <c r="A92" s="2"/>
      <c r="B92" s="5"/>
    </row>
    <row r="93" spans="1:2" x14ac:dyDescent="0.2">
      <c r="A93" s="2"/>
      <c r="B93" s="5"/>
    </row>
    <row r="94" spans="1:2" x14ac:dyDescent="0.2">
      <c r="A94" s="2"/>
      <c r="B94" s="5"/>
    </row>
    <row r="95" spans="1:2" x14ac:dyDescent="0.2">
      <c r="A95" s="2"/>
      <c r="B95" s="5"/>
    </row>
    <row r="96" spans="1:2" x14ac:dyDescent="0.2">
      <c r="A96" s="2"/>
      <c r="B96" s="5"/>
    </row>
    <row r="97" spans="1:2" x14ac:dyDescent="0.2">
      <c r="A97" s="2"/>
      <c r="B97" s="5"/>
    </row>
    <row r="98" spans="1:2" x14ac:dyDescent="0.2">
      <c r="A98" s="4" t="s">
        <v>60</v>
      </c>
      <c r="B98" s="5"/>
    </row>
    <row r="99" spans="1:2" x14ac:dyDescent="0.2">
      <c r="A99" s="2" t="s">
        <v>61</v>
      </c>
      <c r="B99" s="5">
        <v>56700</v>
      </c>
    </row>
    <row r="100" spans="1:2" x14ac:dyDescent="0.2">
      <c r="A100" s="2" t="s">
        <v>62</v>
      </c>
      <c r="B100" s="5">
        <v>8162</v>
      </c>
    </row>
    <row r="101" spans="1:2" x14ac:dyDescent="0.2">
      <c r="A101" s="2" t="s">
        <v>63</v>
      </c>
      <c r="B101" s="5">
        <v>4700</v>
      </c>
    </row>
    <row r="102" spans="1:2" x14ac:dyDescent="0.2">
      <c r="A102" s="2" t="s">
        <v>64</v>
      </c>
      <c r="B102" s="5">
        <v>200</v>
      </c>
    </row>
    <row r="103" spans="1:2" x14ac:dyDescent="0.2">
      <c r="A103" s="2" t="s">
        <v>65</v>
      </c>
      <c r="B103" s="5">
        <v>11100</v>
      </c>
    </row>
    <row r="104" spans="1:2" x14ac:dyDescent="0.2">
      <c r="A104" s="2" t="s">
        <v>66</v>
      </c>
      <c r="B104" s="5">
        <v>6930</v>
      </c>
    </row>
    <row r="105" spans="1:2" x14ac:dyDescent="0.2">
      <c r="A105" s="2" t="s">
        <v>67</v>
      </c>
      <c r="B105" s="5">
        <v>567</v>
      </c>
    </row>
    <row r="106" spans="1:2" x14ac:dyDescent="0.2">
      <c r="A106" s="2" t="s">
        <v>39</v>
      </c>
      <c r="B106" s="5">
        <v>5353</v>
      </c>
    </row>
    <row r="107" spans="1:2" x14ac:dyDescent="0.2">
      <c r="A107" s="2" t="s">
        <v>68</v>
      </c>
      <c r="B107" s="5">
        <v>135</v>
      </c>
    </row>
    <row r="108" spans="1:2" x14ac:dyDescent="0.2">
      <c r="A108" s="2" t="s">
        <v>69</v>
      </c>
      <c r="B108" s="5">
        <v>10000</v>
      </c>
    </row>
    <row r="109" spans="1:2" x14ac:dyDescent="0.2">
      <c r="A109" s="2" t="s">
        <v>70</v>
      </c>
      <c r="B109" s="5">
        <v>3000</v>
      </c>
    </row>
    <row r="110" spans="1:2" x14ac:dyDescent="0.2">
      <c r="A110" s="2" t="s">
        <v>71</v>
      </c>
      <c r="B110" s="5"/>
    </row>
    <row r="111" spans="1:2" x14ac:dyDescent="0.2">
      <c r="A111" s="2" t="s">
        <v>72</v>
      </c>
      <c r="B111" s="5">
        <v>10000</v>
      </c>
    </row>
    <row r="112" spans="1:2" x14ac:dyDescent="0.2">
      <c r="A112" s="2" t="s">
        <v>73</v>
      </c>
      <c r="B112" s="5">
        <v>8000</v>
      </c>
    </row>
    <row r="113" spans="1:2" x14ac:dyDescent="0.2">
      <c r="A113" s="2" t="s">
        <v>74</v>
      </c>
      <c r="B113" s="5">
        <v>700</v>
      </c>
    </row>
    <row r="114" spans="1:2" x14ac:dyDescent="0.2">
      <c r="A114" s="2" t="s">
        <v>75</v>
      </c>
      <c r="B114" s="5">
        <v>4000</v>
      </c>
    </row>
    <row r="115" spans="1:2" x14ac:dyDescent="0.2">
      <c r="A115" s="2" t="s">
        <v>76</v>
      </c>
      <c r="B115" s="5">
        <v>720</v>
      </c>
    </row>
    <row r="116" spans="1:2" x14ac:dyDescent="0.2">
      <c r="A116" s="2" t="s">
        <v>77</v>
      </c>
      <c r="B116" s="5">
        <v>40000</v>
      </c>
    </row>
    <row r="117" spans="1:2" x14ac:dyDescent="0.2">
      <c r="A117" s="2" t="s">
        <v>97</v>
      </c>
      <c r="B117" s="5">
        <v>2000</v>
      </c>
    </row>
    <row r="118" spans="1:2" x14ac:dyDescent="0.2">
      <c r="A118" s="2" t="s">
        <v>78</v>
      </c>
      <c r="B118" s="5"/>
    </row>
    <row r="119" spans="1:2" x14ac:dyDescent="0.2">
      <c r="A119" s="4" t="s">
        <v>79</v>
      </c>
      <c r="B119" s="7">
        <f>SUM(B99:B118)</f>
        <v>172267</v>
      </c>
    </row>
    <row r="120" spans="1:2" x14ac:dyDescent="0.2">
      <c r="A120" s="4"/>
      <c r="B120" s="7"/>
    </row>
    <row r="121" spans="1:2" x14ac:dyDescent="0.2">
      <c r="A121" s="4" t="s">
        <v>80</v>
      </c>
      <c r="B121" s="5"/>
    </row>
    <row r="122" spans="1:2" x14ac:dyDescent="0.2">
      <c r="A122" s="2" t="s">
        <v>81</v>
      </c>
      <c r="B122" s="5">
        <v>131352</v>
      </c>
    </row>
    <row r="123" spans="1:2" x14ac:dyDescent="0.2">
      <c r="A123" s="4" t="s">
        <v>82</v>
      </c>
      <c r="B123" s="7">
        <f>SUM(B122:B122)</f>
        <v>131352</v>
      </c>
    </row>
    <row r="124" spans="1:2" x14ac:dyDescent="0.2">
      <c r="A124" s="4"/>
      <c r="B124" s="7"/>
    </row>
    <row r="125" spans="1:2" x14ac:dyDescent="0.2">
      <c r="A125" s="4" t="s">
        <v>83</v>
      </c>
      <c r="B125" s="5"/>
    </row>
    <row r="126" spans="1:2" customFormat="1" ht="15" x14ac:dyDescent="0.25">
      <c r="A126" s="2" t="s">
        <v>83</v>
      </c>
      <c r="B126" s="9">
        <v>2000</v>
      </c>
    </row>
    <row r="127" spans="1:2" x14ac:dyDescent="0.2">
      <c r="A127" s="4" t="s">
        <v>84</v>
      </c>
      <c r="B127" s="7">
        <f>SUM(B126:B126)</f>
        <v>2000</v>
      </c>
    </row>
    <row r="128" spans="1:2" x14ac:dyDescent="0.2">
      <c r="A128" s="4"/>
      <c r="B128" s="5"/>
    </row>
    <row r="129" spans="1:2" x14ac:dyDescent="0.2">
      <c r="A129" s="4" t="s">
        <v>85</v>
      </c>
      <c r="B129" s="5"/>
    </row>
    <row r="130" spans="1:2" x14ac:dyDescent="0.2">
      <c r="A130" s="2" t="s">
        <v>86</v>
      </c>
      <c r="B130" s="5">
        <v>35000</v>
      </c>
    </row>
    <row r="131" spans="1:2" x14ac:dyDescent="0.2">
      <c r="A131" s="2" t="s">
        <v>87</v>
      </c>
      <c r="B131" s="5">
        <v>7100</v>
      </c>
    </row>
    <row r="132" spans="1:2" x14ac:dyDescent="0.2">
      <c r="A132" s="2" t="s">
        <v>88</v>
      </c>
      <c r="B132" s="5">
        <v>2700</v>
      </c>
    </row>
    <row r="133" spans="1:2" x14ac:dyDescent="0.2">
      <c r="A133" s="2" t="s">
        <v>89</v>
      </c>
      <c r="B133" s="5">
        <v>100</v>
      </c>
    </row>
    <row r="134" spans="1:2" x14ac:dyDescent="0.2">
      <c r="A134" s="2" t="s">
        <v>90</v>
      </c>
      <c r="B134" s="5">
        <v>6850</v>
      </c>
    </row>
    <row r="135" spans="1:2" x14ac:dyDescent="0.2">
      <c r="A135" s="2" t="s">
        <v>91</v>
      </c>
      <c r="B135" s="5">
        <v>160</v>
      </c>
    </row>
    <row r="136" spans="1:2" x14ac:dyDescent="0.2">
      <c r="A136" s="2" t="s">
        <v>68</v>
      </c>
      <c r="B136" s="5">
        <v>1500</v>
      </c>
    </row>
    <row r="137" spans="1:2" x14ac:dyDescent="0.2">
      <c r="A137" s="2" t="s">
        <v>77</v>
      </c>
      <c r="B137" s="5">
        <v>23436</v>
      </c>
    </row>
    <row r="138" spans="1:2" x14ac:dyDescent="0.2">
      <c r="A138" s="2" t="s">
        <v>92</v>
      </c>
      <c r="B138" s="5">
        <v>3500</v>
      </c>
    </row>
    <row r="139" spans="1:2" x14ac:dyDescent="0.2">
      <c r="A139" s="2" t="s">
        <v>93</v>
      </c>
      <c r="B139" s="5">
        <v>2500</v>
      </c>
    </row>
    <row r="140" spans="1:2" x14ac:dyDescent="0.2">
      <c r="A140" s="2" t="s">
        <v>94</v>
      </c>
      <c r="B140" s="5">
        <v>9000</v>
      </c>
    </row>
    <row r="141" spans="1:2" x14ac:dyDescent="0.2">
      <c r="A141" s="2" t="s">
        <v>95</v>
      </c>
      <c r="B141" s="5">
        <v>3500</v>
      </c>
    </row>
    <row r="142" spans="1:2" x14ac:dyDescent="0.2">
      <c r="A142" s="2" t="s">
        <v>96</v>
      </c>
      <c r="B142" s="5">
        <v>500</v>
      </c>
    </row>
    <row r="143" spans="1:2" x14ac:dyDescent="0.2">
      <c r="A143" s="2" t="s">
        <v>97</v>
      </c>
      <c r="B143" s="5"/>
    </row>
    <row r="144" spans="1:2" customFormat="1" ht="15" x14ac:dyDescent="0.25">
      <c r="A144" s="4" t="s">
        <v>98</v>
      </c>
      <c r="B144" s="11">
        <f>SUM(B130:B143)</f>
        <v>95846</v>
      </c>
    </row>
    <row r="145" spans="1:2" x14ac:dyDescent="0.2">
      <c r="A145" s="2" t="s">
        <v>31</v>
      </c>
      <c r="B145" s="5"/>
    </row>
    <row r="146" spans="1:2" x14ac:dyDescent="0.2">
      <c r="A146" s="2"/>
      <c r="B146" s="5"/>
    </row>
    <row r="147" spans="1:2" x14ac:dyDescent="0.2">
      <c r="A147" s="4" t="s">
        <v>99</v>
      </c>
      <c r="B147" s="5"/>
    </row>
    <row r="148" spans="1:2" x14ac:dyDescent="0.2">
      <c r="A148" s="2" t="s">
        <v>100</v>
      </c>
      <c r="B148" s="5">
        <v>63210</v>
      </c>
    </row>
    <row r="149" spans="1:2" x14ac:dyDescent="0.2">
      <c r="A149" s="2" t="s">
        <v>101</v>
      </c>
      <c r="B149" s="5">
        <v>7850</v>
      </c>
    </row>
    <row r="150" spans="1:2" x14ac:dyDescent="0.2">
      <c r="A150" s="2" t="s">
        <v>102</v>
      </c>
      <c r="B150" s="5">
        <v>4836</v>
      </c>
    </row>
    <row r="151" spans="1:2" x14ac:dyDescent="0.2">
      <c r="A151" s="2" t="s">
        <v>103</v>
      </c>
      <c r="B151" s="5">
        <v>700</v>
      </c>
    </row>
    <row r="152" spans="1:2" x14ac:dyDescent="0.2">
      <c r="A152" s="2" t="s">
        <v>104</v>
      </c>
      <c r="B152" s="5">
        <v>12364</v>
      </c>
    </row>
    <row r="153" spans="1:2" x14ac:dyDescent="0.2">
      <c r="A153" s="2" t="s">
        <v>105</v>
      </c>
      <c r="B153" s="5">
        <v>150</v>
      </c>
    </row>
    <row r="154" spans="1:2" x14ac:dyDescent="0.2">
      <c r="A154" s="2" t="s">
        <v>68</v>
      </c>
      <c r="B154" s="5">
        <v>5821</v>
      </c>
    </row>
    <row r="155" spans="1:2" x14ac:dyDescent="0.2">
      <c r="A155" s="2" t="s">
        <v>106</v>
      </c>
      <c r="B155" s="5">
        <v>4000</v>
      </c>
    </row>
    <row r="156" spans="1:2" x14ac:dyDescent="0.2">
      <c r="A156" s="2" t="s">
        <v>107</v>
      </c>
      <c r="B156" s="5">
        <v>160</v>
      </c>
    </row>
    <row r="157" spans="1:2" customFormat="1" ht="15" x14ac:dyDescent="0.25">
      <c r="A157" s="4" t="s">
        <v>108</v>
      </c>
      <c r="B157" s="11">
        <f>SUM(B148:B156)</f>
        <v>99091</v>
      </c>
    </row>
    <row r="158" spans="1:2" customFormat="1" ht="15" x14ac:dyDescent="0.25">
      <c r="A158" s="4"/>
      <c r="B158" s="11"/>
    </row>
    <row r="159" spans="1:2" x14ac:dyDescent="0.2">
      <c r="A159" s="4" t="s">
        <v>109</v>
      </c>
      <c r="B159" s="5"/>
    </row>
    <row r="160" spans="1:2" x14ac:dyDescent="0.2">
      <c r="A160" s="2" t="s">
        <v>110</v>
      </c>
      <c r="B160" s="5">
        <v>15810</v>
      </c>
    </row>
    <row r="161" spans="1:6" x14ac:dyDescent="0.2">
      <c r="A161" s="2" t="s">
        <v>149</v>
      </c>
      <c r="B161" s="5">
        <v>700</v>
      </c>
    </row>
    <row r="162" spans="1:6" x14ac:dyDescent="0.2">
      <c r="A162" s="2" t="s">
        <v>68</v>
      </c>
      <c r="B162" s="5">
        <v>1470</v>
      </c>
    </row>
    <row r="163" spans="1:6" x14ac:dyDescent="0.2">
      <c r="A163" s="2" t="s">
        <v>111</v>
      </c>
      <c r="B163" s="5">
        <v>3500</v>
      </c>
    </row>
    <row r="164" spans="1:6" x14ac:dyDescent="0.2">
      <c r="A164" s="4" t="s">
        <v>112</v>
      </c>
      <c r="B164" s="7">
        <f>SUM(B160:B163)</f>
        <v>21480</v>
      </c>
    </row>
    <row r="165" spans="1:6" customFormat="1" ht="15" x14ac:dyDescent="0.25">
      <c r="A165" s="1"/>
      <c r="B165" s="8"/>
    </row>
    <row r="166" spans="1:6" x14ac:dyDescent="0.2">
      <c r="A166" s="4" t="s">
        <v>117</v>
      </c>
      <c r="B166" s="5"/>
    </row>
    <row r="167" spans="1:6" x14ac:dyDescent="0.2">
      <c r="A167" s="2"/>
      <c r="B167" s="5"/>
    </row>
    <row r="168" spans="1:6" customFormat="1" ht="15" x14ac:dyDescent="0.25">
      <c r="A168" s="1"/>
      <c r="B168" s="8"/>
    </row>
    <row r="169" spans="1:6" x14ac:dyDescent="0.2">
      <c r="A169" s="4" t="s">
        <v>113</v>
      </c>
      <c r="B169" s="6">
        <f>SUM(B37,B78,B85,B119,B123,B127,B144,B157,B164,B166)</f>
        <v>1486257</v>
      </c>
    </row>
    <row r="170" spans="1:6" customFormat="1" ht="15" x14ac:dyDescent="0.25">
      <c r="A170" s="1"/>
      <c r="B170" s="8"/>
    </row>
    <row r="171" spans="1:6" x14ac:dyDescent="0.2">
      <c r="B171" s="5"/>
    </row>
    <row r="172" spans="1:6" x14ac:dyDescent="0.2">
      <c r="B172" s="5"/>
    </row>
    <row r="173" spans="1:6" ht="15.75" x14ac:dyDescent="0.25">
      <c r="A173" s="19" t="s">
        <v>158</v>
      </c>
      <c r="B173" s="20"/>
      <c r="C173" s="19"/>
      <c r="D173" s="21"/>
      <c r="E173"/>
      <c r="F173"/>
    </row>
    <row r="174" spans="1:6" ht="15.75" x14ac:dyDescent="0.25">
      <c r="A174" s="19" t="s">
        <v>159</v>
      </c>
      <c r="B174"/>
      <c r="C174" s="22"/>
      <c r="D174" s="23"/>
      <c r="E174"/>
      <c r="F174"/>
    </row>
    <row r="175" spans="1:6" ht="15.75" x14ac:dyDescent="0.25">
      <c r="A175" s="19" t="s">
        <v>160</v>
      </c>
      <c r="B175"/>
      <c r="C175" s="8"/>
      <c r="D175" s="24"/>
      <c r="E175"/>
      <c r="F175"/>
    </row>
    <row r="176" spans="1:6" ht="15.75" x14ac:dyDescent="0.25">
      <c r="A176" s="20"/>
      <c r="B176"/>
      <c r="C176" s="25" t="s">
        <v>161</v>
      </c>
      <c r="D176"/>
      <c r="E176"/>
      <c r="F176" s="26"/>
    </row>
    <row r="177" spans="1:6" ht="15.75" x14ac:dyDescent="0.25">
      <c r="A177" s="20"/>
      <c r="B177"/>
      <c r="C177" s="8"/>
      <c r="D177" s="27"/>
      <c r="E177" s="28"/>
      <c r="F177"/>
    </row>
    <row r="178" spans="1:6" ht="15.75" x14ac:dyDescent="0.25">
      <c r="A178" s="20"/>
      <c r="B178"/>
      <c r="C178" s="8"/>
      <c r="D178" s="27"/>
      <c r="E178" s="28"/>
      <c r="F178"/>
    </row>
    <row r="179" spans="1:6" ht="15.75" x14ac:dyDescent="0.25">
      <c r="A179"/>
      <c r="B179"/>
      <c r="C179" s="25" t="s">
        <v>162</v>
      </c>
      <c r="D179"/>
      <c r="E179"/>
      <c r="F179"/>
    </row>
    <row r="180" spans="1:6" ht="15.75" x14ac:dyDescent="0.25">
      <c r="A180" s="20"/>
      <c r="B180" s="20"/>
      <c r="C180" s="8"/>
      <c r="D180" s="27"/>
      <c r="E180" s="25"/>
      <c r="F180"/>
    </row>
    <row r="181" spans="1:6" ht="15.75" x14ac:dyDescent="0.25">
      <c r="A181" s="20"/>
      <c r="B181"/>
      <c r="C181" s="8"/>
      <c r="D181" s="27"/>
      <c r="E181" s="25"/>
      <c r="F181"/>
    </row>
    <row r="182" spans="1:6" ht="15.75" x14ac:dyDescent="0.25">
      <c r="A182" s="20"/>
      <c r="B182"/>
      <c r="C182" s="25" t="s">
        <v>163</v>
      </c>
      <c r="D182" s="27"/>
      <c r="E182"/>
      <c r="F182"/>
    </row>
    <row r="183" spans="1:6" ht="15.75" x14ac:dyDescent="0.25">
      <c r="A183" s="20"/>
      <c r="B183"/>
      <c r="C183" s="8"/>
      <c r="D183" s="27"/>
      <c r="E183" s="25"/>
      <c r="F183"/>
    </row>
    <row r="184" spans="1:6" ht="15.75" x14ac:dyDescent="0.25">
      <c r="A184" s="20"/>
      <c r="B184"/>
      <c r="C184" s="8"/>
      <c r="D184" s="27"/>
      <c r="E184" s="25"/>
      <c r="F184"/>
    </row>
    <row r="185" spans="1:6" ht="15.75" x14ac:dyDescent="0.25">
      <c r="A185" s="20" t="s">
        <v>156</v>
      </c>
      <c r="B185"/>
      <c r="C185" s="25" t="s">
        <v>155</v>
      </c>
      <c r="D185" s="27"/>
      <c r="E185"/>
      <c r="F185"/>
    </row>
    <row r="186" spans="1:6" ht="15.75" x14ac:dyDescent="0.25">
      <c r="A186" s="20"/>
      <c r="B186"/>
      <c r="C186" s="8"/>
      <c r="D186" s="27"/>
      <c r="E186" s="25"/>
      <c r="F186"/>
    </row>
    <row r="187" spans="1:6" ht="15.75" x14ac:dyDescent="0.25">
      <c r="A187" s="20"/>
      <c r="B187"/>
      <c r="C187" s="8"/>
      <c r="D187" s="27"/>
      <c r="E187" s="25"/>
      <c r="F187"/>
    </row>
    <row r="188" spans="1:6" ht="15.75" x14ac:dyDescent="0.25">
      <c r="A188" s="20" t="s">
        <v>157</v>
      </c>
      <c r="B188"/>
      <c r="C188" s="25" t="s">
        <v>164</v>
      </c>
      <c r="D188" s="27"/>
      <c r="E188"/>
      <c r="F188"/>
    </row>
    <row r="189" spans="1:6" x14ac:dyDescent="0.2">
      <c r="B189" s="5"/>
    </row>
    <row r="190" spans="1:6" x14ac:dyDescent="0.2">
      <c r="B190" s="5"/>
    </row>
    <row r="191" spans="1:6" x14ac:dyDescent="0.2">
      <c r="B191" s="5"/>
    </row>
    <row r="192" spans="1:6" x14ac:dyDescent="0.2">
      <c r="B192" s="5"/>
    </row>
    <row r="193" spans="2:2" x14ac:dyDescent="0.2">
      <c r="B193" s="5"/>
    </row>
    <row r="194" spans="2:2" x14ac:dyDescent="0.2">
      <c r="B194" s="5"/>
    </row>
    <row r="195" spans="2:2" x14ac:dyDescent="0.2">
      <c r="B195" s="5"/>
    </row>
    <row r="196" spans="2:2" x14ac:dyDescent="0.2">
      <c r="B196" s="5"/>
    </row>
    <row r="197" spans="2:2" x14ac:dyDescent="0.2">
      <c r="B197" s="5"/>
    </row>
    <row r="198" spans="2:2" x14ac:dyDescent="0.2">
      <c r="B198" s="5"/>
    </row>
    <row r="199" spans="2:2" x14ac:dyDescent="0.2">
      <c r="B199" s="5"/>
    </row>
    <row r="200" spans="2:2" x14ac:dyDescent="0.2">
      <c r="B200" s="5"/>
    </row>
    <row r="201" spans="2:2" x14ac:dyDescent="0.2">
      <c r="B201" s="5"/>
    </row>
    <row r="202" spans="2:2" x14ac:dyDescent="0.2">
      <c r="B202" s="5"/>
    </row>
    <row r="203" spans="2:2" x14ac:dyDescent="0.2">
      <c r="B203" s="5"/>
    </row>
    <row r="204" spans="2:2" x14ac:dyDescent="0.2">
      <c r="B204" s="5"/>
    </row>
    <row r="205" spans="2:2" x14ac:dyDescent="0.2">
      <c r="B205" s="5"/>
    </row>
    <row r="206" spans="2:2" x14ac:dyDescent="0.2">
      <c r="B206" s="5"/>
    </row>
    <row r="207" spans="2:2" x14ac:dyDescent="0.2">
      <c r="B207" s="5"/>
    </row>
    <row r="208" spans="2:2" x14ac:dyDescent="0.2">
      <c r="B208" s="5"/>
    </row>
    <row r="209" spans="2:2" x14ac:dyDescent="0.2">
      <c r="B209" s="5"/>
    </row>
    <row r="210" spans="2:2" x14ac:dyDescent="0.2">
      <c r="B210" s="5"/>
    </row>
    <row r="211" spans="2:2" x14ac:dyDescent="0.2">
      <c r="B211" s="5"/>
    </row>
    <row r="212" spans="2:2" x14ac:dyDescent="0.2">
      <c r="B212" s="5"/>
    </row>
    <row r="213" spans="2:2" x14ac:dyDescent="0.2">
      <c r="B213" s="5"/>
    </row>
    <row r="214" spans="2:2" x14ac:dyDescent="0.2">
      <c r="B214" s="5"/>
    </row>
    <row r="215" spans="2:2" x14ac:dyDescent="0.2">
      <c r="B215" s="5"/>
    </row>
    <row r="216" spans="2:2" x14ac:dyDescent="0.2">
      <c r="B216" s="5"/>
    </row>
    <row r="217" spans="2:2" x14ac:dyDescent="0.2">
      <c r="B217" s="5"/>
    </row>
    <row r="218" spans="2:2" x14ac:dyDescent="0.2">
      <c r="B218" s="5"/>
    </row>
    <row r="219" spans="2:2" x14ac:dyDescent="0.2">
      <c r="B219" s="5"/>
    </row>
    <row r="220" spans="2:2" x14ac:dyDescent="0.2">
      <c r="B220" s="5"/>
    </row>
    <row r="221" spans="2:2" x14ac:dyDescent="0.2">
      <c r="B221" s="5"/>
    </row>
    <row r="222" spans="2:2" x14ac:dyDescent="0.2">
      <c r="B222" s="5"/>
    </row>
    <row r="223" spans="2:2" x14ac:dyDescent="0.2">
      <c r="B223" s="5"/>
    </row>
    <row r="224" spans="2:2" x14ac:dyDescent="0.2">
      <c r="B224" s="5"/>
    </row>
    <row r="225" spans="2:2" x14ac:dyDescent="0.2">
      <c r="B225" s="5"/>
    </row>
    <row r="226" spans="2:2" x14ac:dyDescent="0.2">
      <c r="B226" s="5"/>
    </row>
    <row r="227" spans="2:2" x14ac:dyDescent="0.2">
      <c r="B227" s="5"/>
    </row>
    <row r="228" spans="2:2" x14ac:dyDescent="0.2">
      <c r="B228" s="5"/>
    </row>
    <row r="229" spans="2:2" x14ac:dyDescent="0.2">
      <c r="B229" s="5"/>
    </row>
    <row r="230" spans="2:2" x14ac:dyDescent="0.2">
      <c r="B230" s="5"/>
    </row>
    <row r="231" spans="2:2" x14ac:dyDescent="0.2">
      <c r="B231" s="5"/>
    </row>
    <row r="232" spans="2:2" x14ac:dyDescent="0.2">
      <c r="B232" s="5"/>
    </row>
    <row r="233" spans="2:2" x14ac:dyDescent="0.2">
      <c r="B233" s="5"/>
    </row>
    <row r="234" spans="2:2" x14ac:dyDescent="0.2">
      <c r="B234" s="5"/>
    </row>
    <row r="235" spans="2:2" x14ac:dyDescent="0.2">
      <c r="B235" s="5"/>
    </row>
    <row r="236" spans="2:2" x14ac:dyDescent="0.2">
      <c r="B236" s="5"/>
    </row>
    <row r="237" spans="2:2" x14ac:dyDescent="0.2">
      <c r="B237" s="5"/>
    </row>
    <row r="238" spans="2:2" x14ac:dyDescent="0.2">
      <c r="B238" s="5"/>
    </row>
    <row r="239" spans="2:2" x14ac:dyDescent="0.2">
      <c r="B239" s="5"/>
    </row>
    <row r="240" spans="2:2" x14ac:dyDescent="0.2">
      <c r="B240" s="5"/>
    </row>
    <row r="241" spans="2:2" x14ac:dyDescent="0.2">
      <c r="B241" s="5"/>
    </row>
    <row r="242" spans="2:2" x14ac:dyDescent="0.2">
      <c r="B242" s="5"/>
    </row>
    <row r="243" spans="2:2" x14ac:dyDescent="0.2">
      <c r="B243" s="5"/>
    </row>
    <row r="244" spans="2:2" x14ac:dyDescent="0.2">
      <c r="B244" s="5"/>
    </row>
    <row r="245" spans="2:2" x14ac:dyDescent="0.2">
      <c r="B245" s="5"/>
    </row>
    <row r="246" spans="2:2" x14ac:dyDescent="0.2">
      <c r="B246" s="5"/>
    </row>
    <row r="247" spans="2:2" x14ac:dyDescent="0.2">
      <c r="B247" s="5"/>
    </row>
    <row r="248" spans="2:2" x14ac:dyDescent="0.2">
      <c r="B248" s="5"/>
    </row>
    <row r="249" spans="2:2" x14ac:dyDescent="0.2">
      <c r="B249" s="5"/>
    </row>
    <row r="250" spans="2:2" x14ac:dyDescent="0.2">
      <c r="B250" s="5"/>
    </row>
    <row r="251" spans="2:2" x14ac:dyDescent="0.2">
      <c r="B251" s="5"/>
    </row>
    <row r="252" spans="2:2" x14ac:dyDescent="0.2">
      <c r="B252" s="5"/>
    </row>
    <row r="253" spans="2:2" x14ac:dyDescent="0.2">
      <c r="B253" s="5"/>
    </row>
    <row r="254" spans="2:2" x14ac:dyDescent="0.2">
      <c r="B254" s="5"/>
    </row>
    <row r="255" spans="2:2" x14ac:dyDescent="0.2">
      <c r="B255" s="5"/>
    </row>
    <row r="256" spans="2:2" x14ac:dyDescent="0.2">
      <c r="B256" s="5"/>
    </row>
    <row r="257" spans="2:2" x14ac:dyDescent="0.2">
      <c r="B257" s="5"/>
    </row>
    <row r="258" spans="2:2" x14ac:dyDescent="0.2">
      <c r="B258" s="5"/>
    </row>
    <row r="259" spans="2:2" x14ac:dyDescent="0.2">
      <c r="B259" s="5"/>
    </row>
    <row r="260" spans="2:2" x14ac:dyDescent="0.2">
      <c r="B260" s="5"/>
    </row>
    <row r="261" spans="2:2" x14ac:dyDescent="0.2">
      <c r="B261" s="5"/>
    </row>
    <row r="262" spans="2:2" x14ac:dyDescent="0.2">
      <c r="B262" s="5"/>
    </row>
    <row r="263" spans="2:2" x14ac:dyDescent="0.2">
      <c r="B263" s="5"/>
    </row>
    <row r="264" spans="2:2" x14ac:dyDescent="0.2">
      <c r="B264" s="5"/>
    </row>
    <row r="265" spans="2:2" x14ac:dyDescent="0.2">
      <c r="B265" s="5"/>
    </row>
    <row r="266" spans="2:2" x14ac:dyDescent="0.2">
      <c r="B266" s="5"/>
    </row>
    <row r="267" spans="2:2" x14ac:dyDescent="0.2">
      <c r="B267" s="5"/>
    </row>
    <row r="268" spans="2:2" x14ac:dyDescent="0.2">
      <c r="B268" s="5"/>
    </row>
    <row r="269" spans="2:2" x14ac:dyDescent="0.2">
      <c r="B269" s="5"/>
    </row>
    <row r="270" spans="2:2" x14ac:dyDescent="0.2">
      <c r="B270" s="5"/>
    </row>
    <row r="271" spans="2:2" x14ac:dyDescent="0.2">
      <c r="B271" s="5"/>
    </row>
    <row r="272" spans="2:2" x14ac:dyDescent="0.2">
      <c r="B272" s="5"/>
    </row>
    <row r="273" spans="2:2" x14ac:dyDescent="0.2">
      <c r="B273" s="5"/>
    </row>
    <row r="274" spans="2:2" x14ac:dyDescent="0.2">
      <c r="B274" s="5"/>
    </row>
    <row r="275" spans="2:2" x14ac:dyDescent="0.2">
      <c r="B275" s="5"/>
    </row>
    <row r="276" spans="2:2" x14ac:dyDescent="0.2">
      <c r="B276" s="5"/>
    </row>
    <row r="277" spans="2:2" x14ac:dyDescent="0.2">
      <c r="B277" s="5"/>
    </row>
    <row r="278" spans="2:2" x14ac:dyDescent="0.2">
      <c r="B278" s="5"/>
    </row>
    <row r="279" spans="2:2" x14ac:dyDescent="0.2">
      <c r="B279" s="5"/>
    </row>
    <row r="280" spans="2:2" x14ac:dyDescent="0.2">
      <c r="B280" s="5"/>
    </row>
    <row r="281" spans="2:2" x14ac:dyDescent="0.2">
      <c r="B281" s="5"/>
    </row>
    <row r="282" spans="2:2" x14ac:dyDescent="0.2">
      <c r="B282" s="5"/>
    </row>
    <row r="283" spans="2:2" x14ac:dyDescent="0.2">
      <c r="B283" s="5"/>
    </row>
    <row r="284" spans="2:2" x14ac:dyDescent="0.2">
      <c r="B284" s="5"/>
    </row>
    <row r="285" spans="2:2" x14ac:dyDescent="0.2">
      <c r="B285" s="5"/>
    </row>
    <row r="286" spans="2:2" x14ac:dyDescent="0.2">
      <c r="B286" s="5"/>
    </row>
    <row r="287" spans="2:2" x14ac:dyDescent="0.2">
      <c r="B287" s="5"/>
    </row>
    <row r="288" spans="2:2" x14ac:dyDescent="0.2">
      <c r="B288" s="5"/>
    </row>
    <row r="289" spans="2:2" x14ac:dyDescent="0.2">
      <c r="B289" s="5"/>
    </row>
    <row r="290" spans="2:2" x14ac:dyDescent="0.2">
      <c r="B290" s="5"/>
    </row>
    <row r="291" spans="2:2" x14ac:dyDescent="0.2">
      <c r="B291" s="5"/>
    </row>
    <row r="292" spans="2:2" x14ac:dyDescent="0.2">
      <c r="B292" s="5"/>
    </row>
    <row r="293" spans="2:2" x14ac:dyDescent="0.2">
      <c r="B293" s="5"/>
    </row>
    <row r="294" spans="2:2" x14ac:dyDescent="0.2">
      <c r="B294" s="5"/>
    </row>
    <row r="295" spans="2:2" x14ac:dyDescent="0.2">
      <c r="B295" s="5"/>
    </row>
    <row r="296" spans="2:2" x14ac:dyDescent="0.2">
      <c r="B296" s="5"/>
    </row>
    <row r="297" spans="2:2" x14ac:dyDescent="0.2">
      <c r="B297" s="5"/>
    </row>
    <row r="298" spans="2:2" x14ac:dyDescent="0.2">
      <c r="B298" s="5"/>
    </row>
    <row r="299" spans="2:2" x14ac:dyDescent="0.2">
      <c r="B299" s="5"/>
    </row>
    <row r="300" spans="2:2" x14ac:dyDescent="0.2">
      <c r="B300" s="5"/>
    </row>
    <row r="301" spans="2:2" x14ac:dyDescent="0.2">
      <c r="B301" s="5"/>
    </row>
  </sheetData>
  <pageMargins left="0.7" right="0.7" top="1.375" bottom="0.65277777777777779" header="0.3" footer="0.3"/>
  <pageSetup orientation="portrait" r:id="rId1"/>
  <headerFooter>
    <oddHeader xml:space="preserve">&amp;C&amp;"Times New Roman"&amp;8 
&amp;10 Town of Cowpens
 Expense Statement
 For the Twelve Months Ending June 30, 2022
 &amp;L&amp;"Times New Roman"&amp;8
&amp;10
</oddHeader>
    <oddFooter>&amp;L&amp;10&amp;"Times New Roman"&amp;D at &amp;T&amp;R&amp;10&amp;"Times New Roman"Page: &amp;P&amp;C&amp;10&amp;"Times New Roman"For Management Purposes Only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INCOME 2024-2025</vt:lpstr>
      <vt:lpstr>EXPENSES 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Carter</dc:creator>
  <cp:lastModifiedBy>Teresa Carter</cp:lastModifiedBy>
  <cp:lastPrinted>2024-06-20T13:46:21Z</cp:lastPrinted>
  <dcterms:created xsi:type="dcterms:W3CDTF">2024-04-01T18:50:56Z</dcterms:created>
  <dcterms:modified xsi:type="dcterms:W3CDTF">2024-06-20T13:46:56Z</dcterms:modified>
</cp:coreProperties>
</file>