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cenario B" sheetId="1" r:id="rId4"/>
  </sheets>
  <definedNames/>
  <calcPr/>
  <extLst>
    <ext uri="GoogleSheetsCustomDataVersion1">
      <go:sheetsCustomData xmlns:go="http://customooxmlschemas.google.com/" r:id="rId5" roundtripDataSignature="AMtx7mi5Ivnzy+qGvK/SPNkdEPqmm3fDsA=="/>
    </ext>
  </extLst>
</workbook>
</file>

<file path=xl/sharedStrings.xml><?xml version="1.0" encoding="utf-8"?>
<sst xmlns="http://schemas.openxmlformats.org/spreadsheetml/2006/main" count="31" uniqueCount="21">
  <si>
    <t>Detailed Project Budget:</t>
  </si>
  <si>
    <t>Clemson Park to Gateway Park &amp; Berkeley Dr (aka Phase 1) - City of Clemson</t>
  </si>
  <si>
    <t>2021/2022 SC General Assembly Funds</t>
  </si>
  <si>
    <t>Funding Sources:</t>
  </si>
  <si>
    <t>City of Clemson general funds*</t>
  </si>
  <si>
    <t>City of Clemson</t>
  </si>
  <si>
    <t>SC General Assembly funds (21/22 Budget)</t>
  </si>
  <si>
    <t>Town of Central</t>
  </si>
  <si>
    <t>SC General Assembly funds (22/23 Budget)</t>
  </si>
  <si>
    <t>Total</t>
  </si>
  <si>
    <t>Total Funding Sources</t>
  </si>
  <si>
    <t>2022/2023 SC General Assembly Funds</t>
  </si>
  <si>
    <t>Costs:</t>
  </si>
  <si>
    <t>Construction Cost Budget</t>
  </si>
  <si>
    <t>Design/Engineering/Construction Mgt (ALREADY PAID)</t>
  </si>
  <si>
    <t>Total Costs</t>
  </si>
  <si>
    <t>* Clemson already has $600,000 officially allocated by city council</t>
  </si>
  <si>
    <t>Rec Center Trail (ph 1 &amp; 2) - Town of Central</t>
  </si>
  <si>
    <t>Town of Central general funds**</t>
  </si>
  <si>
    <t>Design/Engineering/Construction Mgt</t>
  </si>
  <si>
    <t>** Central already has $100,000 officially allocated by city council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</si>
</sst>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&quot;$&quot;#,##0"/>
  </numFmts>
  <fonts count="6">
    <font>
      <sz val="10.0"/>
      <color rgb="FF000000"/>
      <name val="Arial"/>
      <scheme val="minor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/>
    <font>
      <sz val="10.0"/>
      <color theme="7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readingOrder="0"/>
    </xf>
    <xf borderId="0" fillId="0" fontId="2" numFmtId="164" xfId="0" applyFont="1" applyNumberFormat="1"/>
    <xf borderId="0" fillId="0" fontId="3" numFmtId="0" xfId="0" applyFont="1"/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2" numFmtId="0" xfId="0" applyFont="1"/>
    <xf borderId="0" fillId="0" fontId="2" numFmtId="165" xfId="0" applyFont="1" applyNumberFormat="1"/>
    <xf borderId="4" fillId="0" fontId="2" numFmtId="165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5" fillId="0" fontId="5" numFmtId="165" xfId="0" applyBorder="1" applyFont="1" applyNumberFormat="1"/>
    <xf borderId="5" fillId="0" fontId="5" numFmtId="0" xfId="0" applyBorder="1" applyFont="1"/>
    <xf borderId="0" fillId="0" fontId="5" numFmtId="0" xfId="0" applyFont="1"/>
    <xf borderId="1" fillId="2" fontId="3" numFmtId="0" xfId="0" applyAlignment="1" applyBorder="1" applyFill="1" applyFont="1">
      <alignment horizontal="center"/>
    </xf>
    <xf borderId="4" fillId="2" fontId="2" numFmtId="165" xfId="0" applyAlignment="1" applyBorder="1" applyFont="1" applyNumberFormat="1">
      <alignment horizontal="center"/>
    </xf>
    <xf borderId="1" fillId="2" fontId="2" numFmtId="0" xfId="0" applyAlignment="1" applyBorder="1" applyFont="1">
      <alignment horizontal="center"/>
    </xf>
    <xf borderId="5" fillId="0" fontId="2" numFmtId="165" xfId="0" applyBorder="1" applyFont="1" applyNumberFormat="1"/>
    <xf borderId="5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4.0"/>
    <col customWidth="1" min="2" max="6" width="12.63"/>
  </cols>
  <sheetData>
    <row r="1" ht="15.75" customHeight="1"/>
    <row r="2" ht="15.75" customHeight="1"/>
    <row r="3" ht="15.75" customHeight="1">
      <c r="B3" s="1" t="s">
        <v>0</v>
      </c>
    </row>
    <row r="4" ht="15.75" customHeight="1">
      <c r="B4" s="2">
        <v>44844.0</v>
      </c>
    </row>
    <row r="5" ht="15.75" customHeight="1">
      <c r="B5" s="3"/>
    </row>
    <row r="6" ht="15.75" customHeight="1">
      <c r="A6" s="4" t="s">
        <v>1</v>
      </c>
      <c r="G6" s="5" t="s">
        <v>2</v>
      </c>
      <c r="H6" s="6"/>
      <c r="I6" s="7"/>
    </row>
    <row r="7" ht="15.75" customHeight="1">
      <c r="A7" s="8" t="s">
        <v>3</v>
      </c>
      <c r="B7" s="9">
        <f>-B14-B9-B8</f>
        <v>188000</v>
      </c>
      <c r="C7" s="8" t="s">
        <v>4</v>
      </c>
      <c r="G7" s="10">
        <v>100000.0</v>
      </c>
      <c r="H7" s="11" t="s">
        <v>5</v>
      </c>
      <c r="I7" s="7"/>
    </row>
    <row r="8" ht="15.75" customHeight="1">
      <c r="B8" s="9">
        <f>G7</f>
        <v>100000</v>
      </c>
      <c r="C8" s="8" t="s">
        <v>6</v>
      </c>
      <c r="G8" s="10">
        <v>100000.0</v>
      </c>
      <c r="H8" s="11" t="s">
        <v>7</v>
      </c>
      <c r="I8" s="7"/>
    </row>
    <row r="9" ht="15.75" customHeight="1">
      <c r="B9" s="12">
        <f>G12</f>
        <v>647000</v>
      </c>
      <c r="C9" s="13" t="s">
        <v>8</v>
      </c>
      <c r="D9" s="13"/>
      <c r="E9" s="14"/>
      <c r="G9" s="10">
        <f>SUM(G7:G8)</f>
        <v>200000</v>
      </c>
      <c r="H9" s="11" t="s">
        <v>9</v>
      </c>
      <c r="I9" s="7"/>
    </row>
    <row r="10" ht="15.75" customHeight="1">
      <c r="B10" s="9">
        <f>SUM(B7:B9)</f>
        <v>935000</v>
      </c>
      <c r="C10" s="8" t="s">
        <v>10</v>
      </c>
    </row>
    <row r="11" ht="15.75" customHeight="1">
      <c r="G11" s="15" t="s">
        <v>11</v>
      </c>
      <c r="H11" s="6"/>
      <c r="I11" s="7"/>
    </row>
    <row r="12" ht="15.75" customHeight="1">
      <c r="A12" s="8" t="s">
        <v>12</v>
      </c>
      <c r="B12" s="9">
        <v>-830000.0</v>
      </c>
      <c r="C12" s="8" t="s">
        <v>13</v>
      </c>
      <c r="G12" s="16">
        <v>647000.0</v>
      </c>
      <c r="H12" s="17" t="s">
        <v>5</v>
      </c>
      <c r="I12" s="7"/>
    </row>
    <row r="13" ht="15.75" customHeight="1">
      <c r="B13" s="18">
        <v>-105000.0</v>
      </c>
      <c r="C13" s="19" t="s">
        <v>14</v>
      </c>
      <c r="D13" s="19"/>
      <c r="E13" s="19"/>
      <c r="G13" s="16">
        <v>153000.0</v>
      </c>
      <c r="H13" s="17" t="s">
        <v>7</v>
      </c>
      <c r="I13" s="7"/>
    </row>
    <row r="14" ht="15.75" customHeight="1">
      <c r="B14" s="9">
        <f>SUM(B12:B13)</f>
        <v>-935000</v>
      </c>
      <c r="C14" s="8" t="s">
        <v>15</v>
      </c>
      <c r="G14" s="16">
        <f>SUM(G12:G13)</f>
        <v>800000</v>
      </c>
      <c r="H14" s="17" t="s">
        <v>9</v>
      </c>
      <c r="I14" s="7"/>
    </row>
    <row r="15" ht="15.75" customHeight="1"/>
    <row r="16" ht="15.75" customHeight="1">
      <c r="B16" s="8" t="s">
        <v>16</v>
      </c>
    </row>
    <row r="17" ht="15.75" customHeight="1"/>
    <row r="18" ht="15.75" customHeight="1">
      <c r="A18" s="4" t="s">
        <v>17</v>
      </c>
    </row>
    <row r="19" ht="15.75" customHeight="1">
      <c r="A19" s="8" t="s">
        <v>3</v>
      </c>
      <c r="B19" s="9">
        <f>-B26-B21-B20</f>
        <v>111000</v>
      </c>
      <c r="C19" s="8" t="s">
        <v>18</v>
      </c>
    </row>
    <row r="20" ht="15.75" customHeight="1">
      <c r="B20" s="9">
        <f>G8</f>
        <v>100000</v>
      </c>
      <c r="C20" s="8" t="s">
        <v>6</v>
      </c>
    </row>
    <row r="21" ht="15.75" customHeight="1">
      <c r="B21" s="12">
        <f>G13</f>
        <v>153000</v>
      </c>
      <c r="C21" s="13" t="s">
        <v>8</v>
      </c>
      <c r="D21" s="14"/>
      <c r="E21" s="14"/>
    </row>
    <row r="22" ht="15.75" customHeight="1">
      <c r="B22" s="9">
        <f>SUM(B19:B21)</f>
        <v>364000</v>
      </c>
      <c r="C22" s="8" t="s">
        <v>10</v>
      </c>
    </row>
    <row r="23" ht="15.75" customHeight="1"/>
    <row r="24" ht="15.75" customHeight="1">
      <c r="A24" s="8" t="s">
        <v>12</v>
      </c>
      <c r="B24" s="9">
        <v>-323000.0</v>
      </c>
      <c r="C24" s="8" t="s">
        <v>13</v>
      </c>
    </row>
    <row r="25" ht="15.75" customHeight="1">
      <c r="B25" s="18">
        <v>-41000.0</v>
      </c>
      <c r="C25" s="19" t="s">
        <v>19</v>
      </c>
      <c r="D25" s="19"/>
      <c r="E25" s="19"/>
    </row>
    <row r="26" ht="15.75" customHeight="1">
      <c r="B26" s="9">
        <f>SUM(B24:B25)</f>
        <v>-364000</v>
      </c>
      <c r="C26" s="8" t="s">
        <v>15</v>
      </c>
    </row>
    <row r="27" ht="15.75" customHeight="1"/>
    <row r="28" ht="15.75" customHeight="1">
      <c r="B28" s="8" t="s">
        <v>20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6:I6"/>
    <mergeCell ref="H7:I7"/>
    <mergeCell ref="H8:I8"/>
    <mergeCell ref="H9:I9"/>
    <mergeCell ref="H13:I13"/>
    <mergeCell ref="H14:I14"/>
    <mergeCell ref="G11:I11"/>
    <mergeCell ref="H12:I12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2022-09-29T18:20:46Z</dcterms:created>
</cp:coreProperties>
</file>