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U:\ABrooks\Government\State of South Carolina\2023 SCPRT\SCPRT Application\"/>
    </mc:Choice>
  </mc:AlternateContent>
  <xr:revisionPtr revIDLastSave="0" documentId="13_ncr:1_{8BCECB6C-065E-45DC-B004-CA9695A1D2F6}" xr6:coauthVersionLast="47" xr6:coauthVersionMax="47" xr10:uidLastSave="{00000000-0000-0000-0000-000000000000}"/>
  <bookViews>
    <workbookView xWindow="-108" yWindow="-108" windowWidth="23256" windowHeight="12456" firstSheet="2" activeTab="6" xr2:uid="{8E7EF822-6B80-433E-9A96-DB3278D0066D}"/>
  </bookViews>
  <sheets>
    <sheet name="Instructions" sheetId="5" r:id="rId1"/>
    <sheet name="Questions" sheetId="6" r:id="rId2"/>
    <sheet name="Governing Board and Executive" sheetId="7" r:id="rId3"/>
    <sheet name="Basic Information" sheetId="1"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8" l="1"/>
  <c r="D31" i="8" l="1"/>
</calcChain>
</file>

<file path=xl/sharedStrings.xml><?xml version="1.0" encoding="utf-8"?>
<sst xmlns="http://schemas.openxmlformats.org/spreadsheetml/2006/main" count="207" uniqueCount="156">
  <si>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</si>
  <si>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</si>
  <si>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</si>
  <si>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</si>
  <si>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</si>
  <si>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</si>
  <si>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</si>
  <si>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</si>
  <si>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</si>
  <si>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</si>
  <si>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</si>
  <si>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</si>
  <si>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</si>
  <si>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</si>
  <si>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</si>
  <si>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</si>
  <si>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</si>
  <si>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</si>
  <si>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</si>
  <si>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</si>
  <si>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</si>
  <si>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</si>
  <si>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</si>
  <si>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</si>
  <si>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</si>
  <si>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</si>
  <si>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</si>
  <si>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</si>
  <si>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</si>
  <si>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</si>
  <si>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</si>
  <si>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</si>
  <si>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</si>
  <si>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</si>
  <si>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</si>
  <si>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</si>
  <si>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</si>
  <si>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</si>
  <si>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</si>
  <si>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</si>
  <si>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</si>
  <si>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</si>
  <si>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</si>
  <si>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</si>
  <si>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</si>
  <si>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</si>
  <si>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</si>
  <si>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</si>
  <si>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</si>
  <si>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</si>
  <si>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</si>
  <si>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</si>
  <si>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</si>
  <si>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</si>
  <si>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</si>
  <si>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Spoleto Festival USA</t>
  </si>
  <si>
    <t>14 George St.</t>
  </si>
  <si>
    <t>Charleston, SC 29401-1524</t>
  </si>
  <si>
    <t>https://spoletousa.org/</t>
  </si>
  <si>
    <t>nonprofit</t>
  </si>
  <si>
    <t>Anna Brooks</t>
  </si>
  <si>
    <t xml:space="preserve">Institutional Writer </t>
  </si>
  <si>
    <t>843-720-1138</t>
  </si>
  <si>
    <t>abrooks@spoletousa.org</t>
  </si>
  <si>
    <t xml:space="preserve">South Carolina Departnet of Parks, Recreation &amp; Tourism </t>
  </si>
  <si>
    <t xml:space="preserve">Spoleto Festival </t>
  </si>
  <si>
    <t>Producing Staff Personnel Wages</t>
  </si>
  <si>
    <t>Producing Staff Taxes &amp; Fringe</t>
  </si>
  <si>
    <t>Marketing Staff Personnel Wages</t>
  </si>
  <si>
    <t>Marketing Staff Taxes &amp; Fringe</t>
  </si>
  <si>
    <t>Development Staff Personnel Wages</t>
  </si>
  <si>
    <t>Development Staff Marketing &amp; Fringe</t>
  </si>
  <si>
    <t>Production Staff Personnel  Wages</t>
  </si>
  <si>
    <t>Production Staff Taxes and Fringe</t>
  </si>
  <si>
    <t>Artistic Director Fees</t>
  </si>
  <si>
    <t>Program Research (Travel)</t>
  </si>
  <si>
    <t>Software Subscriptions</t>
  </si>
  <si>
    <t>Utilities</t>
  </si>
  <si>
    <t>Accounting Services</t>
  </si>
  <si>
    <t>Artist Commissioning</t>
  </si>
  <si>
    <t>Insurance - Liability, Property, Auto, Workers Comp</t>
  </si>
  <si>
    <t>Mortgage Interest</t>
  </si>
  <si>
    <t>Mount the 2023 Festival at full-capacity seating from May 26-June11</t>
  </si>
  <si>
    <t>Success will be measured by:</t>
  </si>
  <si>
    <t xml:space="preserve">Artist and audience feedback  </t>
  </si>
  <si>
    <t xml:space="preserve">Preservation of reserve funds </t>
  </si>
  <si>
    <t>Ticketsales and admissions</t>
  </si>
  <si>
    <t>Efficiency of operations</t>
  </si>
  <si>
    <t xml:space="preserve">Spoleto Festival USA respectfully requests the non-recurring line item in SCPRT’s FY2022-2023 budget titled Spoleto Festival in the amount of $500,000. Funds will support FY23 general operating costs of the Festival to maintain and expand its significant community support and need. </t>
  </si>
  <si>
    <t>General Director and Chief Executive Officer</t>
  </si>
  <si>
    <t>Fully fund the required costs for the operation of a world class performing arts festival</t>
  </si>
  <si>
    <t>Mrs. Alicia Mullen Gregory</t>
  </si>
  <si>
    <t>Chair</t>
  </si>
  <si>
    <t>Mr. Phillip D. Smith</t>
  </si>
  <si>
    <t>President</t>
  </si>
  <si>
    <t>Mr. Andrew T. Barrett</t>
  </si>
  <si>
    <t>Treasurer</t>
  </si>
  <si>
    <t>Mr. Richard W. Chisholm</t>
  </si>
  <si>
    <t>Vice President</t>
  </si>
  <si>
    <t xml:space="preserve">Ms. Rebecca W. Darwin </t>
  </si>
  <si>
    <t>Vice Preseident</t>
  </si>
  <si>
    <t>Dr. Elizabeth A. Fleming</t>
  </si>
  <si>
    <t>Ms. Margie Ann Morse</t>
  </si>
  <si>
    <t>Mr. Michael C. Tarwater</t>
  </si>
  <si>
    <t xml:space="preserve">Vice President </t>
  </si>
  <si>
    <t>Mrs. Cynthia B. Thompson</t>
  </si>
  <si>
    <t>Mr. Loren R. Ziff</t>
  </si>
  <si>
    <t>Mr. John B. Hagerty</t>
  </si>
  <si>
    <t xml:space="preserve">General Counsel &amp; Secretary </t>
  </si>
  <si>
    <t>Mr. Richard J. Almaida</t>
  </si>
  <si>
    <t>Director</t>
  </si>
  <si>
    <t>Mr. Dean Porter Andrews</t>
  </si>
  <si>
    <t>Mr. Larry Antonatos</t>
  </si>
  <si>
    <t>Mrs. Katharine L. Bachmann</t>
  </si>
  <si>
    <t>Ms. Susan L. Baker</t>
  </si>
  <si>
    <t>Ms. Judith N. Batty</t>
  </si>
  <si>
    <t>Mr.Derick S. Close</t>
  </si>
  <si>
    <t>Mr. Gary T. DiCamillo</t>
  </si>
  <si>
    <t>Mr. Harry H. Frampton</t>
  </si>
  <si>
    <t>Mrs. Barbara G.S. Hagerty</t>
  </si>
  <si>
    <t>Dr. Courtney L. Tollison Hartness</t>
  </si>
  <si>
    <t>Ms. M. Russell Holliday, Jr.</t>
  </si>
  <si>
    <t>President Adrew T. Hsu</t>
  </si>
  <si>
    <t xml:space="preserve">Dr. Eddie L. Irions, Jr. </t>
  </si>
  <si>
    <t>Mrs. Deborah Kennedy Kennard</t>
  </si>
  <si>
    <t>Mrs. Elizabeth P. MacLeod</t>
  </si>
  <si>
    <t>Mrs.Susanne H. McGuire</t>
  </si>
  <si>
    <t>Ms. Martha Rhosed McLendon</t>
  </si>
  <si>
    <t>Mr. Mark Munn</t>
  </si>
  <si>
    <t>Mrs. Anne Bullock Perper</t>
  </si>
  <si>
    <t>Mr. Walter G. Seinsheimer, Jr.</t>
  </si>
  <si>
    <t>Mrs. Cynthia Anne Soloman</t>
  </si>
  <si>
    <t>Mrs. Elizabeth H. Sullivan</t>
  </si>
  <si>
    <t>Mrs. Hellena Huntley Tidwell</t>
  </si>
  <si>
    <t>Mr. C. Douglas Warner</t>
  </si>
  <si>
    <t>Ms. Palmer Weiss</t>
  </si>
  <si>
    <t>Mr. Carlos E. Evans</t>
  </si>
  <si>
    <t>Chairs Emeriti</t>
  </si>
  <si>
    <t>Mr. William B. Hewitt</t>
  </si>
  <si>
    <t>Mrs. Martha Rivers Ingram</t>
  </si>
  <si>
    <t>Mr. William G. Medich</t>
  </si>
  <si>
    <t>Mr. M. Edward Sellers</t>
  </si>
  <si>
    <t>Mr. Joel A. Smith, III</t>
  </si>
  <si>
    <t>Mr. Charles S. Way, Jr.</t>
  </si>
  <si>
    <t>Mrs. Nancy M. Folger</t>
  </si>
  <si>
    <t>Dr. John M. Palms</t>
  </si>
  <si>
    <t>Directors Emeriti Circle</t>
  </si>
  <si>
    <t>Mrs. Susan W. Ravenel</t>
  </si>
  <si>
    <t>Mr. David L. Rawle</t>
  </si>
  <si>
    <t>Ms. Kathleen H. Rivers</t>
  </si>
  <si>
    <t>Mrs. Joan G. Sarnoff</t>
  </si>
  <si>
    <t>Mr. W. Lucas Simons</t>
  </si>
  <si>
    <t>Mrs. Janice S. McNair</t>
  </si>
  <si>
    <t>Honorary</t>
  </si>
  <si>
    <t>Mr. Charles Wadsworth</t>
  </si>
  <si>
    <t>Dr. Mena Mark Hanna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</si>
</sst>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164" fontId="0" fillId="0" borderId="4" xfId="3" applyNumberFormat="1" applyFont="1" applyBorder="1"/>
    <xf numFmtId="164" fontId="0" fillId="0" borderId="4" xfId="3" applyNumberFormat="1"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brooks@spoletousa.org" TargetMode="External"/><Relationship Id="rId1" Type="http://schemas.openxmlformats.org/officeDocument/2006/relationships/hyperlink" Target="https://spoletousa.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3" t="s">
        <v>36</v>
      </c>
      <c r="D6" s="43"/>
      <c r="E6" s="43"/>
      <c r="F6" s="43"/>
      <c r="G6" s="43"/>
      <c r="H6" s="43"/>
      <c r="I6" s="43"/>
      <c r="J6" s="43"/>
    </row>
    <row r="7" spans="2:10" ht="21" x14ac:dyDescent="0.4">
      <c r="B7" s="2"/>
      <c r="C7" s="43"/>
      <c r="D7" s="43"/>
      <c r="E7" s="43"/>
      <c r="F7" s="43"/>
      <c r="G7" s="43"/>
      <c r="H7" s="43"/>
      <c r="I7" s="43"/>
      <c r="J7" s="43"/>
    </row>
    <row r="8" spans="2:10" ht="21" x14ac:dyDescent="0.4">
      <c r="B8" s="2"/>
      <c r="C8" s="43"/>
      <c r="D8" s="43"/>
      <c r="E8" s="43"/>
      <c r="F8" s="43"/>
      <c r="G8" s="43"/>
      <c r="H8" s="43"/>
      <c r="I8" s="43"/>
      <c r="J8" s="43"/>
    </row>
    <row r="9" spans="2:10" ht="21" x14ac:dyDescent="0.4">
      <c r="B9" s="2"/>
      <c r="C9" s="43"/>
      <c r="D9" s="43"/>
      <c r="E9" s="43"/>
      <c r="F9" s="43"/>
      <c r="G9" s="43"/>
      <c r="H9" s="43"/>
      <c r="I9" s="43"/>
      <c r="J9" s="43"/>
    </row>
    <row r="10" spans="2:10" ht="21" x14ac:dyDescent="0.4">
      <c r="B10" s="2"/>
      <c r="C10" s="43"/>
      <c r="D10" s="43"/>
      <c r="E10" s="43"/>
      <c r="F10" s="43"/>
      <c r="G10" s="43"/>
      <c r="H10" s="43"/>
      <c r="I10" s="43"/>
      <c r="J10" s="43"/>
    </row>
    <row r="11" spans="2:10" ht="21" x14ac:dyDescent="0.4">
      <c r="B11" s="2"/>
      <c r="C11" s="43"/>
      <c r="D11" s="43"/>
      <c r="E11" s="43"/>
      <c r="F11" s="43"/>
      <c r="G11" s="43"/>
      <c r="H11" s="43"/>
      <c r="I11" s="43"/>
      <c r="J11" s="43"/>
    </row>
    <row r="12" spans="2:10" ht="21" x14ac:dyDescent="0.4">
      <c r="B12" s="2"/>
      <c r="C12" s="43"/>
      <c r="D12" s="43"/>
      <c r="E12" s="43"/>
      <c r="F12" s="43"/>
      <c r="G12" s="43"/>
      <c r="H12" s="43"/>
      <c r="I12" s="43"/>
      <c r="J12" s="43"/>
    </row>
    <row r="13" spans="2:10" ht="21" customHeight="1" x14ac:dyDescent="0.4">
      <c r="B13" s="2"/>
      <c r="C13" s="44" t="s">
        <v>37</v>
      </c>
      <c r="D13" s="44"/>
      <c r="E13" s="44"/>
      <c r="F13" s="45" t="s">
        <v>38</v>
      </c>
      <c r="G13" s="45"/>
      <c r="H13" s="26"/>
      <c r="I13" s="26"/>
      <c r="J13" s="26"/>
    </row>
    <row r="14" spans="2:10" ht="21" x14ac:dyDescent="0.4">
      <c r="B14" s="2" t="s">
        <v>9</v>
      </c>
    </row>
    <row r="15" spans="2:10" ht="15" thickBot="1" x14ac:dyDescent="0.35"/>
    <row r="16" spans="2:10" ht="105" customHeight="1" thickBot="1" x14ac:dyDescent="0.35">
      <c r="B16" s="34" t="s">
        <v>41</v>
      </c>
      <c r="C16" s="35"/>
      <c r="D16" s="35"/>
      <c r="E16" s="35"/>
      <c r="F16" s="35"/>
      <c r="G16" s="35"/>
      <c r="H16" s="35"/>
      <c r="I16" s="35"/>
      <c r="J16" s="36"/>
    </row>
    <row r="17" spans="2:11" ht="6" customHeight="1" thickBot="1" x14ac:dyDescent="0.35"/>
    <row r="18" spans="2:11" ht="61.5" customHeight="1" thickBot="1" x14ac:dyDescent="0.35">
      <c r="B18" s="37" t="s">
        <v>34</v>
      </c>
      <c r="C18" s="38"/>
      <c r="D18" s="38"/>
      <c r="E18" s="38"/>
      <c r="F18" s="38"/>
      <c r="G18" s="38"/>
      <c r="H18" s="38"/>
      <c r="I18" s="38"/>
      <c r="J18" s="39"/>
    </row>
    <row r="19" spans="2:11" ht="6" customHeight="1" thickBot="1" x14ac:dyDescent="0.35"/>
    <row r="20" spans="2:11" ht="78.75" customHeight="1" thickBot="1" x14ac:dyDescent="0.35">
      <c r="B20" s="37" t="s">
        <v>33</v>
      </c>
      <c r="C20" s="38"/>
      <c r="D20" s="38"/>
      <c r="E20" s="38"/>
      <c r="F20" s="38"/>
      <c r="G20" s="38"/>
      <c r="H20" s="38"/>
      <c r="I20" s="38"/>
      <c r="J20" s="39"/>
    </row>
    <row r="21" spans="2:11" ht="6" customHeight="1" thickBot="1" x14ac:dyDescent="0.35"/>
    <row r="22" spans="2:11" ht="86.25" customHeight="1" thickBot="1" x14ac:dyDescent="0.35">
      <c r="B22" s="37" t="s">
        <v>50</v>
      </c>
      <c r="C22" s="38"/>
      <c r="D22" s="38"/>
      <c r="E22" s="38"/>
      <c r="F22" s="38"/>
      <c r="G22" s="38"/>
      <c r="H22" s="38"/>
      <c r="I22" s="38"/>
      <c r="J22" s="39"/>
    </row>
    <row r="23" spans="2:11" ht="6" customHeight="1" thickBot="1" x14ac:dyDescent="0.35"/>
    <row r="24" spans="2:11" ht="38.25" customHeight="1" thickBot="1" x14ac:dyDescent="0.35">
      <c r="B24" s="37" t="s">
        <v>48</v>
      </c>
      <c r="C24" s="38"/>
      <c r="D24" s="38"/>
      <c r="E24" s="38"/>
      <c r="F24" s="38"/>
      <c r="G24" s="38"/>
      <c r="H24" s="38"/>
      <c r="I24" s="38"/>
      <c r="J24" s="39"/>
    </row>
    <row r="25" spans="2:11" ht="6" customHeight="1" thickBot="1" x14ac:dyDescent="0.35"/>
    <row r="26" spans="2:11" ht="53.25" customHeight="1" thickBot="1" x14ac:dyDescent="0.35">
      <c r="B26" s="40" t="s">
        <v>52</v>
      </c>
      <c r="C26" s="41"/>
      <c r="D26" s="41"/>
      <c r="E26" s="41"/>
      <c r="F26" s="41"/>
      <c r="G26" s="41"/>
      <c r="H26" s="41"/>
      <c r="I26" s="41"/>
      <c r="J26" s="42"/>
      <c r="K26" s="18"/>
    </row>
    <row r="27" spans="2:11" ht="6" customHeight="1" thickBot="1" x14ac:dyDescent="0.35"/>
    <row r="28" spans="2:11" ht="44.25" customHeight="1" thickBot="1" x14ac:dyDescent="0.3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6" t="s">
        <v>40</v>
      </c>
      <c r="C4" s="47"/>
      <c r="D4" s="47"/>
      <c r="E4" s="47"/>
      <c r="F4" s="47"/>
      <c r="G4" s="47"/>
      <c r="H4" s="47"/>
      <c r="I4" s="48"/>
    </row>
    <row r="5" spans="2:9" x14ac:dyDescent="0.3">
      <c r="B5" s="49"/>
      <c r="C5" s="50"/>
      <c r="D5" s="50"/>
      <c r="E5" s="50"/>
      <c r="F5" s="50"/>
      <c r="G5" s="50"/>
      <c r="H5" s="50"/>
      <c r="I5" s="51"/>
    </row>
    <row r="6" spans="2:9" ht="15" thickBot="1" x14ac:dyDescent="0.35">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66"/>
  <sheetViews>
    <sheetView showGridLines="0" workbookViewId="0">
      <selection activeCell="D73" sqref="D7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1" t="s">
        <v>32</v>
      </c>
      <c r="C4" s="62"/>
      <c r="D4" s="63"/>
    </row>
    <row r="5" spans="1:4" ht="15" thickBot="1" x14ac:dyDescent="0.35"/>
    <row r="6" spans="1:4" ht="18.600000000000001" thickBot="1" x14ac:dyDescent="0.35">
      <c r="B6" s="55" t="s">
        <v>27</v>
      </c>
      <c r="C6" s="56"/>
      <c r="D6" s="57"/>
    </row>
    <row r="7" spans="1:4" ht="15" thickBot="1" x14ac:dyDescent="0.35">
      <c r="B7" s="25" t="s">
        <v>1</v>
      </c>
      <c r="C7" s="16"/>
      <c r="D7" s="21" t="s">
        <v>28</v>
      </c>
    </row>
    <row r="8" spans="1:4" ht="18" x14ac:dyDescent="0.35">
      <c r="B8" s="19" t="s">
        <v>91</v>
      </c>
      <c r="C8" s="17"/>
      <c r="D8" s="20" t="s">
        <v>92</v>
      </c>
    </row>
    <row r="9" spans="1:4" ht="18" x14ac:dyDescent="0.35">
      <c r="B9" s="9" t="s">
        <v>93</v>
      </c>
      <c r="C9" s="3"/>
      <c r="D9" s="10" t="s">
        <v>94</v>
      </c>
    </row>
    <row r="10" spans="1:4" ht="18" x14ac:dyDescent="0.35">
      <c r="B10" s="9" t="s">
        <v>95</v>
      </c>
      <c r="C10" s="3"/>
      <c r="D10" s="10" t="s">
        <v>96</v>
      </c>
    </row>
    <row r="11" spans="1:4" ht="18" x14ac:dyDescent="0.35">
      <c r="B11" s="9" t="s">
        <v>97</v>
      </c>
      <c r="C11" s="3"/>
      <c r="D11" s="10" t="s">
        <v>98</v>
      </c>
    </row>
    <row r="12" spans="1:4" ht="18" x14ac:dyDescent="0.35">
      <c r="B12" s="9" t="s">
        <v>99</v>
      </c>
      <c r="C12" s="3"/>
      <c r="D12" s="10" t="s">
        <v>100</v>
      </c>
    </row>
    <row r="13" spans="1:4" ht="18" x14ac:dyDescent="0.35">
      <c r="B13" s="9" t="s">
        <v>101</v>
      </c>
      <c r="C13" s="3"/>
      <c r="D13" s="10" t="s">
        <v>98</v>
      </c>
    </row>
    <row r="14" spans="1:4" ht="18" x14ac:dyDescent="0.35">
      <c r="B14" s="9" t="s">
        <v>102</v>
      </c>
      <c r="C14" s="3"/>
      <c r="D14" s="10" t="s">
        <v>98</v>
      </c>
    </row>
    <row r="15" spans="1:4" ht="18" x14ac:dyDescent="0.35">
      <c r="B15" s="9" t="s">
        <v>103</v>
      </c>
      <c r="C15" s="3"/>
      <c r="D15" s="10" t="s">
        <v>104</v>
      </c>
    </row>
    <row r="16" spans="1:4" ht="18" x14ac:dyDescent="0.35">
      <c r="B16" s="9" t="s">
        <v>105</v>
      </c>
      <c r="C16" s="3"/>
      <c r="D16" s="10" t="s">
        <v>98</v>
      </c>
    </row>
    <row r="17" spans="2:4" ht="18" x14ac:dyDescent="0.35">
      <c r="B17" s="9" t="s">
        <v>106</v>
      </c>
      <c r="C17" s="3"/>
      <c r="D17" s="10" t="s">
        <v>98</v>
      </c>
    </row>
    <row r="18" spans="2:4" ht="18" x14ac:dyDescent="0.35">
      <c r="B18" s="9" t="s">
        <v>107</v>
      </c>
      <c r="C18" s="3"/>
      <c r="D18" s="10" t="s">
        <v>108</v>
      </c>
    </row>
    <row r="19" spans="2:4" ht="18" x14ac:dyDescent="0.35">
      <c r="B19" s="9" t="s">
        <v>109</v>
      </c>
      <c r="C19" s="3"/>
      <c r="D19" s="10" t="s">
        <v>110</v>
      </c>
    </row>
    <row r="20" spans="2:4" ht="18" x14ac:dyDescent="0.35">
      <c r="B20" s="9" t="s">
        <v>111</v>
      </c>
      <c r="C20" s="3"/>
      <c r="D20" s="10" t="s">
        <v>110</v>
      </c>
    </row>
    <row r="21" spans="2:4" ht="18" x14ac:dyDescent="0.35">
      <c r="B21" s="9" t="s">
        <v>112</v>
      </c>
      <c r="C21" s="3"/>
      <c r="D21" s="10" t="s">
        <v>110</v>
      </c>
    </row>
    <row r="22" spans="2:4" ht="18" x14ac:dyDescent="0.35">
      <c r="B22" s="9" t="s">
        <v>113</v>
      </c>
      <c r="C22" s="3"/>
      <c r="D22" s="10" t="s">
        <v>110</v>
      </c>
    </row>
    <row r="23" spans="2:4" ht="18" x14ac:dyDescent="0.35">
      <c r="B23" s="9" t="s">
        <v>114</v>
      </c>
      <c r="C23" s="3"/>
      <c r="D23" s="10" t="s">
        <v>110</v>
      </c>
    </row>
    <row r="24" spans="2:4" ht="18" x14ac:dyDescent="0.35">
      <c r="B24" s="9" t="s">
        <v>115</v>
      </c>
      <c r="C24" s="3"/>
      <c r="D24" s="10" t="s">
        <v>110</v>
      </c>
    </row>
    <row r="25" spans="2:4" ht="18" x14ac:dyDescent="0.35">
      <c r="B25" s="9" t="s">
        <v>116</v>
      </c>
      <c r="C25" s="3"/>
      <c r="D25" s="10" t="s">
        <v>110</v>
      </c>
    </row>
    <row r="26" spans="2:4" ht="18" x14ac:dyDescent="0.35">
      <c r="B26" s="9" t="s">
        <v>117</v>
      </c>
      <c r="C26" s="3"/>
      <c r="D26" s="10" t="s">
        <v>110</v>
      </c>
    </row>
    <row r="27" spans="2:4" ht="18" x14ac:dyDescent="0.35">
      <c r="B27" s="9" t="s">
        <v>118</v>
      </c>
      <c r="C27" s="3"/>
      <c r="D27" s="10" t="s">
        <v>110</v>
      </c>
    </row>
    <row r="28" spans="2:4" ht="18" x14ac:dyDescent="0.35">
      <c r="B28" s="9" t="s">
        <v>119</v>
      </c>
      <c r="C28" s="3"/>
      <c r="D28" s="10" t="s">
        <v>110</v>
      </c>
    </row>
    <row r="29" spans="2:4" ht="18" x14ac:dyDescent="0.35">
      <c r="B29" s="9" t="s">
        <v>120</v>
      </c>
      <c r="C29" s="3"/>
      <c r="D29" s="10" t="s">
        <v>110</v>
      </c>
    </row>
    <row r="30" spans="2:4" ht="18" x14ac:dyDescent="0.35">
      <c r="B30" s="9" t="s">
        <v>121</v>
      </c>
      <c r="C30" s="3"/>
      <c r="D30" s="10" t="s">
        <v>110</v>
      </c>
    </row>
    <row r="31" spans="2:4" ht="18" x14ac:dyDescent="0.35">
      <c r="B31" s="9" t="s">
        <v>122</v>
      </c>
      <c r="C31" s="3"/>
      <c r="D31" s="10" t="s">
        <v>110</v>
      </c>
    </row>
    <row r="32" spans="2:4" ht="18" x14ac:dyDescent="0.35">
      <c r="B32" s="9" t="s">
        <v>123</v>
      </c>
      <c r="C32" s="3"/>
      <c r="D32" s="10" t="s">
        <v>110</v>
      </c>
    </row>
    <row r="33" spans="2:4" ht="18" x14ac:dyDescent="0.35">
      <c r="B33" s="9" t="s">
        <v>124</v>
      </c>
      <c r="C33" s="3"/>
      <c r="D33" s="10" t="s">
        <v>110</v>
      </c>
    </row>
    <row r="34" spans="2:4" ht="18" x14ac:dyDescent="0.35">
      <c r="B34" s="9" t="s">
        <v>125</v>
      </c>
      <c r="C34" s="3"/>
      <c r="D34" s="10" t="s">
        <v>110</v>
      </c>
    </row>
    <row r="35" spans="2:4" ht="18" x14ac:dyDescent="0.35">
      <c r="B35" s="9" t="s">
        <v>126</v>
      </c>
      <c r="C35" s="3"/>
      <c r="D35" s="10" t="s">
        <v>110</v>
      </c>
    </row>
    <row r="36" spans="2:4" ht="18" x14ac:dyDescent="0.35">
      <c r="B36" s="9" t="s">
        <v>127</v>
      </c>
      <c r="C36" s="3"/>
      <c r="D36" s="10" t="s">
        <v>110</v>
      </c>
    </row>
    <row r="37" spans="2:4" ht="18" x14ac:dyDescent="0.35">
      <c r="B37" s="9" t="s">
        <v>128</v>
      </c>
      <c r="C37" s="3"/>
      <c r="D37" s="10" t="s">
        <v>110</v>
      </c>
    </row>
    <row r="38" spans="2:4" ht="18" x14ac:dyDescent="0.35">
      <c r="B38" s="9" t="s">
        <v>129</v>
      </c>
      <c r="C38" s="3"/>
      <c r="D38" s="10" t="s">
        <v>110</v>
      </c>
    </row>
    <row r="39" spans="2:4" ht="18" x14ac:dyDescent="0.35">
      <c r="B39" s="9" t="s">
        <v>130</v>
      </c>
      <c r="C39" s="3"/>
      <c r="D39" s="10" t="s">
        <v>110</v>
      </c>
    </row>
    <row r="40" spans="2:4" ht="18" x14ac:dyDescent="0.35">
      <c r="B40" s="9" t="s">
        <v>131</v>
      </c>
      <c r="C40" s="3"/>
      <c r="D40" s="10" t="s">
        <v>110</v>
      </c>
    </row>
    <row r="41" spans="2:4" ht="18" x14ac:dyDescent="0.35">
      <c r="B41" s="9" t="s">
        <v>132</v>
      </c>
      <c r="C41" s="3"/>
      <c r="D41" s="10" t="s">
        <v>110</v>
      </c>
    </row>
    <row r="42" spans="2:4" ht="18" x14ac:dyDescent="0.35">
      <c r="B42" s="9" t="s">
        <v>133</v>
      </c>
      <c r="C42" s="3"/>
      <c r="D42" s="10" t="s">
        <v>110</v>
      </c>
    </row>
    <row r="43" spans="2:4" ht="18" x14ac:dyDescent="0.35">
      <c r="B43" s="9" t="s">
        <v>134</v>
      </c>
      <c r="C43" s="3"/>
      <c r="D43" s="10" t="s">
        <v>110</v>
      </c>
    </row>
    <row r="44" spans="2:4" ht="18" x14ac:dyDescent="0.35">
      <c r="B44" s="9" t="s">
        <v>135</v>
      </c>
      <c r="C44" s="3"/>
      <c r="D44" s="10" t="s">
        <v>110</v>
      </c>
    </row>
    <row r="45" spans="2:4" ht="18" x14ac:dyDescent="0.35">
      <c r="B45" s="9" t="s">
        <v>136</v>
      </c>
      <c r="C45" s="3"/>
      <c r="D45" s="10" t="s">
        <v>137</v>
      </c>
    </row>
    <row r="46" spans="2:4" ht="18" x14ac:dyDescent="0.35">
      <c r="B46" s="9" t="s">
        <v>138</v>
      </c>
      <c r="C46" s="3"/>
      <c r="D46" s="10" t="s">
        <v>137</v>
      </c>
    </row>
    <row r="47" spans="2:4" ht="18" x14ac:dyDescent="0.35">
      <c r="B47" s="9" t="s">
        <v>139</v>
      </c>
      <c r="C47" s="3"/>
      <c r="D47" s="10" t="s">
        <v>137</v>
      </c>
    </row>
    <row r="48" spans="2:4" ht="18" x14ac:dyDescent="0.35">
      <c r="B48" s="9" t="s">
        <v>140</v>
      </c>
      <c r="C48" s="3"/>
      <c r="D48" s="10" t="s">
        <v>137</v>
      </c>
    </row>
    <row r="49" spans="2:4" ht="18" x14ac:dyDescent="0.35">
      <c r="B49" s="9" t="s">
        <v>141</v>
      </c>
      <c r="C49" s="3"/>
      <c r="D49" s="10" t="s">
        <v>137</v>
      </c>
    </row>
    <row r="50" spans="2:4" ht="18" x14ac:dyDescent="0.35">
      <c r="B50" s="9" t="s">
        <v>142</v>
      </c>
      <c r="C50" s="3"/>
      <c r="D50" s="10" t="s">
        <v>137</v>
      </c>
    </row>
    <row r="51" spans="2:4" ht="18" x14ac:dyDescent="0.35">
      <c r="B51" s="9" t="s">
        <v>143</v>
      </c>
      <c r="C51" s="3"/>
      <c r="D51" s="10" t="s">
        <v>137</v>
      </c>
    </row>
    <row r="52" spans="2:4" ht="18" x14ac:dyDescent="0.35">
      <c r="B52" s="9" t="s">
        <v>144</v>
      </c>
      <c r="C52" s="3"/>
      <c r="D52" s="10" t="s">
        <v>146</v>
      </c>
    </row>
    <row r="53" spans="2:4" ht="18" x14ac:dyDescent="0.35">
      <c r="B53" s="9" t="s">
        <v>145</v>
      </c>
      <c r="C53" s="3"/>
      <c r="D53" s="10" t="s">
        <v>146</v>
      </c>
    </row>
    <row r="54" spans="2:4" ht="18" x14ac:dyDescent="0.35">
      <c r="B54" s="9" t="s">
        <v>147</v>
      </c>
      <c r="C54" s="3"/>
      <c r="D54" s="10" t="s">
        <v>146</v>
      </c>
    </row>
    <row r="55" spans="2:4" ht="18" x14ac:dyDescent="0.35">
      <c r="B55" s="9" t="s">
        <v>148</v>
      </c>
      <c r="C55" s="3"/>
      <c r="D55" s="10" t="s">
        <v>146</v>
      </c>
    </row>
    <row r="56" spans="2:4" ht="18" x14ac:dyDescent="0.35">
      <c r="B56" s="9" t="s">
        <v>149</v>
      </c>
      <c r="C56" s="3"/>
      <c r="D56" s="10" t="s">
        <v>146</v>
      </c>
    </row>
    <row r="57" spans="2:4" ht="18" x14ac:dyDescent="0.35">
      <c r="B57" s="9" t="s">
        <v>150</v>
      </c>
      <c r="C57" s="3"/>
      <c r="D57" s="10" t="s">
        <v>146</v>
      </c>
    </row>
    <row r="58" spans="2:4" ht="18" x14ac:dyDescent="0.35">
      <c r="B58" s="9" t="s">
        <v>151</v>
      </c>
      <c r="C58" s="3"/>
      <c r="D58" s="10" t="s">
        <v>146</v>
      </c>
    </row>
    <row r="59" spans="2:4" ht="18" x14ac:dyDescent="0.35">
      <c r="B59" s="9" t="s">
        <v>152</v>
      </c>
      <c r="C59" s="3"/>
      <c r="D59" s="10" t="s">
        <v>153</v>
      </c>
    </row>
    <row r="60" spans="2:4" ht="18" x14ac:dyDescent="0.35">
      <c r="B60" s="9" t="s">
        <v>154</v>
      </c>
      <c r="C60" s="3"/>
      <c r="D60" s="10" t="s">
        <v>153</v>
      </c>
    </row>
    <row r="61" spans="2:4" ht="18" x14ac:dyDescent="0.35">
      <c r="B61" s="23"/>
      <c r="D61" s="24"/>
    </row>
    <row r="62" spans="2:4" ht="18" x14ac:dyDescent="0.35">
      <c r="B62" s="23"/>
      <c r="D62" s="24"/>
    </row>
    <row r="63" spans="2:4" ht="15" thickBot="1" x14ac:dyDescent="0.35">
      <c r="B63" s="1"/>
    </row>
    <row r="64" spans="2:4" ht="18.600000000000001" thickBot="1" x14ac:dyDescent="0.35">
      <c r="B64" s="58" t="s">
        <v>29</v>
      </c>
      <c r="C64" s="59"/>
      <c r="D64" s="60"/>
    </row>
    <row r="65" spans="2:4" ht="15" thickBot="1" x14ac:dyDescent="0.35">
      <c r="B65" s="25" t="s">
        <v>1</v>
      </c>
      <c r="C65" s="22"/>
      <c r="D65" s="21" t="s">
        <v>30</v>
      </c>
    </row>
    <row r="66" spans="2:4" ht="18" x14ac:dyDescent="0.35">
      <c r="B66" s="19" t="s">
        <v>155</v>
      </c>
      <c r="C66" s="17"/>
      <c r="D66" s="20" t="s">
        <v>89</v>
      </c>
    </row>
  </sheetData>
  <mergeCells count="3">
    <mergeCell ref="B6:D6"/>
    <mergeCell ref="B64:D64"/>
    <mergeCell ref="B4:D4"/>
  </mergeCells>
  <pageMargins left="0.45" right="0.7" top="0.7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H24" sqref="H24"/>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64" t="s">
        <v>17</v>
      </c>
      <c r="C4" s="65"/>
      <c r="D4" s="66"/>
    </row>
    <row r="5" spans="2:4" ht="18" x14ac:dyDescent="0.35">
      <c r="B5" s="19" t="s">
        <v>1</v>
      </c>
      <c r="C5" s="17"/>
      <c r="D5" s="20" t="s">
        <v>55</v>
      </c>
    </row>
    <row r="6" spans="2:4" ht="18" x14ac:dyDescent="0.35">
      <c r="B6" s="9" t="s">
        <v>14</v>
      </c>
      <c r="C6" s="3"/>
      <c r="D6" s="10" t="s">
        <v>56</v>
      </c>
    </row>
    <row r="7" spans="2:4" ht="18" x14ac:dyDescent="0.35">
      <c r="B7" s="9" t="s">
        <v>13</v>
      </c>
      <c r="C7" s="3"/>
      <c r="D7" s="10" t="s">
        <v>57</v>
      </c>
    </row>
    <row r="8" spans="2:4" ht="18" x14ac:dyDescent="0.35">
      <c r="B8" s="9" t="s">
        <v>39</v>
      </c>
      <c r="C8" s="3"/>
      <c r="D8" s="30">
        <v>7000026811</v>
      </c>
    </row>
    <row r="9" spans="2:4" ht="18" x14ac:dyDescent="0.35">
      <c r="B9" s="9" t="s">
        <v>20</v>
      </c>
      <c r="C9" s="3"/>
      <c r="D9" s="30" t="s">
        <v>58</v>
      </c>
    </row>
    <row r="10" spans="2:4" ht="18" x14ac:dyDescent="0.35">
      <c r="B10" s="9" t="s">
        <v>21</v>
      </c>
      <c r="C10" s="3"/>
      <c r="D10" s="10" t="s">
        <v>59</v>
      </c>
    </row>
    <row r="11" spans="2:4" ht="15" thickBot="1" x14ac:dyDescent="0.35">
      <c r="B11" s="1"/>
    </row>
    <row r="12" spans="2:4" ht="19.5" customHeight="1" thickBot="1" x14ac:dyDescent="0.35">
      <c r="B12" s="64" t="s">
        <v>22</v>
      </c>
      <c r="C12" s="65"/>
      <c r="D12" s="66"/>
    </row>
    <row r="13" spans="2:4" ht="18" x14ac:dyDescent="0.35">
      <c r="B13" s="19" t="s">
        <v>1</v>
      </c>
      <c r="C13" s="17"/>
      <c r="D13" s="20" t="s">
        <v>60</v>
      </c>
    </row>
    <row r="14" spans="2:4" ht="18" x14ac:dyDescent="0.35">
      <c r="B14" s="9" t="s">
        <v>2</v>
      </c>
      <c r="C14" s="3"/>
      <c r="D14" s="10" t="s">
        <v>61</v>
      </c>
    </row>
    <row r="15" spans="2:4" ht="18" x14ac:dyDescent="0.35">
      <c r="B15" s="9" t="s">
        <v>3</v>
      </c>
      <c r="C15" s="3"/>
      <c r="D15" s="10" t="s">
        <v>62</v>
      </c>
    </row>
    <row r="16" spans="2:4" ht="18" x14ac:dyDescent="0.35">
      <c r="B16" s="9" t="s">
        <v>4</v>
      </c>
      <c r="C16" s="3"/>
      <c r="D16" s="30" t="s">
        <v>63</v>
      </c>
    </row>
    <row r="17" spans="2:4" ht="15" thickBot="1" x14ac:dyDescent="0.35"/>
    <row r="18" spans="2:4" ht="19.5" customHeight="1" thickBot="1" x14ac:dyDescent="0.35">
      <c r="B18" s="64" t="s">
        <v>18</v>
      </c>
      <c r="C18" s="65"/>
      <c r="D18" s="66"/>
    </row>
    <row r="19" spans="2:4" ht="18" x14ac:dyDescent="0.35">
      <c r="B19" s="19" t="s">
        <v>0</v>
      </c>
      <c r="C19" s="17"/>
      <c r="D19" s="31">
        <v>500000</v>
      </c>
    </row>
    <row r="20" spans="2:4" ht="18" x14ac:dyDescent="0.35">
      <c r="B20" s="9" t="s">
        <v>54</v>
      </c>
      <c r="C20" s="3"/>
      <c r="D20" s="10" t="s">
        <v>65</v>
      </c>
    </row>
    <row r="21" spans="2:4" ht="18" x14ac:dyDescent="0.35">
      <c r="B21" s="9" t="s">
        <v>53</v>
      </c>
      <c r="C21" s="3"/>
      <c r="D21" s="10" t="s">
        <v>88</v>
      </c>
    </row>
    <row r="22" spans="2:4" ht="18" x14ac:dyDescent="0.35">
      <c r="B22" s="9" t="s">
        <v>19</v>
      </c>
      <c r="C22" s="3"/>
      <c r="D22" s="3" t="s">
        <v>64</v>
      </c>
    </row>
    <row r="23" spans="2:4" ht="15" thickBot="1" x14ac:dyDescent="0.35">
      <c r="B23" s="1"/>
    </row>
    <row r="24" spans="2:4" ht="15" thickBot="1" x14ac:dyDescent="0.35">
      <c r="B24" s="64" t="s">
        <v>26</v>
      </c>
      <c r="C24" s="65"/>
      <c r="D24" s="66"/>
    </row>
    <row r="25" spans="2:4" ht="18" x14ac:dyDescent="0.35">
      <c r="B25" s="19" t="s">
        <v>1</v>
      </c>
      <c r="C25" s="17"/>
      <c r="D25" s="20" t="s">
        <v>60</v>
      </c>
    </row>
    <row r="26" spans="2:4" ht="18" x14ac:dyDescent="0.35">
      <c r="B26" s="9" t="s">
        <v>2</v>
      </c>
      <c r="C26" s="3"/>
      <c r="D26" s="10" t="s">
        <v>61</v>
      </c>
    </row>
  </sheetData>
  <mergeCells count="4">
    <mergeCell ref="B4:D4"/>
    <mergeCell ref="B12:D12"/>
    <mergeCell ref="B18:D18"/>
    <mergeCell ref="B24:D24"/>
  </mergeCells>
  <hyperlinks>
    <hyperlink ref="D9" r:id="rId1" xr:uid="{9E1E328A-FACC-42D1-A214-4F43391F51AE}"/>
    <hyperlink ref="D16" r:id="rId2" xr:uid="{28B3F037-A530-4A20-8C40-98569E5FC11A}"/>
  </hyperlinks>
  <pageMargins left="0.2" right="0.2" top="0.75" bottom="0.75" header="0.3" footer="0.3"/>
  <pageSetup scale="7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9" workbookViewId="0">
      <selection activeCell="J19" sqref="J19"/>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44</v>
      </c>
    </row>
    <row r="3" spans="2:9" ht="8.25" customHeight="1" thickBot="1" x14ac:dyDescent="0.35"/>
    <row r="4" spans="2:9" ht="117.75" customHeight="1" thickBot="1" x14ac:dyDescent="0.35">
      <c r="B4" s="67" t="s">
        <v>49</v>
      </c>
      <c r="C4" s="68"/>
      <c r="D4" s="68"/>
      <c r="E4" s="68"/>
      <c r="F4" s="68"/>
      <c r="G4" s="68"/>
      <c r="H4" s="68"/>
      <c r="I4" s="69"/>
    </row>
    <row r="6" spans="2:9" ht="39" customHeight="1" x14ac:dyDescent="0.3">
      <c r="B6" s="71" t="s">
        <v>43</v>
      </c>
      <c r="C6" s="72"/>
      <c r="D6" s="72"/>
      <c r="E6" s="72"/>
      <c r="F6" s="72"/>
      <c r="G6" s="72"/>
      <c r="H6" s="72"/>
      <c r="I6" s="73"/>
    </row>
    <row r="8" spans="2:9" x14ac:dyDescent="0.3">
      <c r="B8" s="1"/>
    </row>
    <row r="9" spans="2:9" ht="15.6" x14ac:dyDescent="0.3">
      <c r="B9" s="11" t="s">
        <v>6</v>
      </c>
      <c r="C9" s="27"/>
      <c r="D9" s="11" t="s">
        <v>10</v>
      </c>
    </row>
    <row r="10" spans="2:9" x14ac:dyDescent="0.3">
      <c r="B10" s="7" t="s">
        <v>66</v>
      </c>
      <c r="C10" s="3"/>
      <c r="D10" s="32">
        <v>45000</v>
      </c>
    </row>
    <row r="11" spans="2:9" x14ac:dyDescent="0.3">
      <c r="B11" s="7" t="s">
        <v>67</v>
      </c>
      <c r="C11" s="3"/>
      <c r="D11" s="32">
        <v>8500</v>
      </c>
    </row>
    <row r="12" spans="2:9" x14ac:dyDescent="0.3">
      <c r="B12" s="7" t="s">
        <v>68</v>
      </c>
      <c r="C12" s="3"/>
      <c r="D12" s="32">
        <v>42500</v>
      </c>
    </row>
    <row r="13" spans="2:9" x14ac:dyDescent="0.3">
      <c r="B13" s="7" t="s">
        <v>69</v>
      </c>
      <c r="C13" s="3"/>
      <c r="D13" s="32">
        <v>8500</v>
      </c>
    </row>
    <row r="14" spans="2:9" x14ac:dyDescent="0.3">
      <c r="B14" s="7" t="s">
        <v>70</v>
      </c>
      <c r="C14" s="3"/>
      <c r="D14" s="32">
        <v>57500</v>
      </c>
    </row>
    <row r="15" spans="2:9" x14ac:dyDescent="0.3">
      <c r="B15" s="7" t="s">
        <v>71</v>
      </c>
      <c r="C15" s="3"/>
      <c r="D15" s="32">
        <v>11500</v>
      </c>
    </row>
    <row r="16" spans="2:9" x14ac:dyDescent="0.3">
      <c r="B16" s="7" t="s">
        <v>72</v>
      </c>
      <c r="C16" s="3"/>
      <c r="D16" s="32">
        <v>45000</v>
      </c>
    </row>
    <row r="17" spans="2:4" x14ac:dyDescent="0.3">
      <c r="B17" s="7" t="s">
        <v>73</v>
      </c>
      <c r="C17" s="3"/>
      <c r="D17" s="32">
        <f>D16*0.2</f>
        <v>9000</v>
      </c>
    </row>
    <row r="18" spans="2:4" x14ac:dyDescent="0.3">
      <c r="B18" s="7" t="s">
        <v>74</v>
      </c>
      <c r="C18" s="3"/>
      <c r="D18" s="33">
        <v>40000</v>
      </c>
    </row>
    <row r="19" spans="2:4" x14ac:dyDescent="0.3">
      <c r="B19" s="7" t="s">
        <v>75</v>
      </c>
      <c r="C19" s="3"/>
      <c r="D19" s="33">
        <v>10000</v>
      </c>
    </row>
    <row r="20" spans="2:4" x14ac:dyDescent="0.3">
      <c r="B20" s="7" t="s">
        <v>76</v>
      </c>
      <c r="C20" s="3"/>
      <c r="D20" s="33">
        <v>25000</v>
      </c>
    </row>
    <row r="21" spans="2:4" x14ac:dyDescent="0.3">
      <c r="B21" s="7" t="s">
        <v>77</v>
      </c>
      <c r="C21" s="3"/>
      <c r="D21" s="33">
        <v>27500</v>
      </c>
    </row>
    <row r="22" spans="2:4" x14ac:dyDescent="0.3">
      <c r="B22" s="7" t="s">
        <v>78</v>
      </c>
      <c r="C22" s="3"/>
      <c r="D22" s="33">
        <v>25000</v>
      </c>
    </row>
    <row r="23" spans="2:4" x14ac:dyDescent="0.3">
      <c r="B23" s="7" t="s">
        <v>79</v>
      </c>
      <c r="C23" s="3"/>
      <c r="D23" s="33">
        <v>40000</v>
      </c>
    </row>
    <row r="24" spans="2:4" x14ac:dyDescent="0.3">
      <c r="B24" s="7" t="s">
        <v>80</v>
      </c>
      <c r="C24" s="3"/>
      <c r="D24" s="33">
        <v>95000</v>
      </c>
    </row>
    <row r="25" spans="2:4" x14ac:dyDescent="0.3">
      <c r="B25" s="7" t="s">
        <v>81</v>
      </c>
      <c r="C25" s="3"/>
      <c r="D25" s="33">
        <v>10000</v>
      </c>
    </row>
    <row r="26" spans="2:4" x14ac:dyDescent="0.3">
      <c r="B26" s="7"/>
      <c r="C26" s="3"/>
      <c r="D26" s="28"/>
    </row>
    <row r="27" spans="2:4" x14ac:dyDescent="0.3">
      <c r="B27" s="7"/>
      <c r="C27" s="3"/>
      <c r="D27" s="28"/>
    </row>
    <row r="28" spans="2:4" x14ac:dyDescent="0.3">
      <c r="B28" s="7"/>
      <c r="C28" s="3"/>
      <c r="D28" s="28"/>
    </row>
    <row r="29" spans="2:4" x14ac:dyDescent="0.3">
      <c r="B29" s="8"/>
      <c r="C29" s="3"/>
      <c r="D29" s="28"/>
    </row>
    <row r="30" spans="2:4" ht="7.5" customHeight="1" x14ac:dyDescent="0.3"/>
    <row r="31" spans="2:4" ht="15.6" x14ac:dyDescent="0.3">
      <c r="B31" s="11" t="s">
        <v>7</v>
      </c>
      <c r="C31" s="12"/>
      <c r="D31" s="29">
        <f>SUM(D10:D29)</f>
        <v>500000</v>
      </c>
    </row>
    <row r="33" spans="2:8" x14ac:dyDescent="0.3">
      <c r="B33" s="70" t="s">
        <v>42</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19"/>
  <sheetViews>
    <sheetView showGridLines="0" topLeftCell="A8" workbookViewId="0">
      <selection activeCell="A8" sqref="A8:XFD8"/>
    </sheetView>
  </sheetViews>
  <sheetFormatPr defaultRowHeight="14.4" x14ac:dyDescent="0.3"/>
  <cols>
    <col min="1" max="1" width="2.44140625" customWidth="1"/>
    <col min="2" max="2" width="13.109375" customWidth="1"/>
  </cols>
  <sheetData>
    <row r="2" spans="2:10" ht="22.5" customHeight="1" x14ac:dyDescent="0.4">
      <c r="B2" s="2" t="s">
        <v>45</v>
      </c>
    </row>
    <row r="3" spans="2:10" ht="22.5" customHeight="1" thickBot="1" x14ac:dyDescent="0.45">
      <c r="B3" s="2"/>
    </row>
    <row r="4" spans="2:10" ht="83.25" customHeight="1" thickBot="1" x14ac:dyDescent="0.35">
      <c r="B4" s="67" t="s">
        <v>46</v>
      </c>
      <c r="C4" s="68"/>
      <c r="D4" s="68"/>
      <c r="E4" s="68"/>
      <c r="F4" s="68"/>
      <c r="G4" s="68"/>
      <c r="H4" s="68"/>
      <c r="I4" s="68"/>
      <c r="J4" s="69"/>
    </row>
    <row r="6" spans="2:10" ht="15.6" x14ac:dyDescent="0.3">
      <c r="B6" s="11" t="s">
        <v>8</v>
      </c>
      <c r="C6" s="75" t="s">
        <v>6</v>
      </c>
      <c r="D6" s="75"/>
      <c r="E6" s="75"/>
      <c r="F6" s="75"/>
      <c r="G6" s="75"/>
      <c r="H6" s="75"/>
      <c r="I6" s="75"/>
      <c r="J6" s="75"/>
    </row>
    <row r="8" spans="2:10" ht="32.25" customHeight="1" x14ac:dyDescent="0.3">
      <c r="B8" s="13">
        <v>1</v>
      </c>
      <c r="C8" s="74" t="s">
        <v>83</v>
      </c>
      <c r="D8" s="74"/>
      <c r="E8" s="74"/>
      <c r="F8" s="74"/>
      <c r="G8" s="74"/>
      <c r="H8" s="74"/>
      <c r="I8" s="74"/>
      <c r="J8" s="74"/>
    </row>
    <row r="9" spans="2:10" ht="15.6" x14ac:dyDescent="0.3">
      <c r="B9" s="14"/>
    </row>
    <row r="10" spans="2:10" ht="31.5" customHeight="1" x14ac:dyDescent="0.3">
      <c r="B10" s="13">
        <v>2</v>
      </c>
      <c r="C10" s="74" t="s">
        <v>86</v>
      </c>
      <c r="D10" s="74"/>
      <c r="E10" s="74"/>
      <c r="F10" s="74"/>
      <c r="G10" s="74"/>
      <c r="H10" s="74"/>
      <c r="I10" s="74"/>
      <c r="J10" s="74"/>
    </row>
    <row r="11" spans="2:10" ht="15.6" x14ac:dyDescent="0.3">
      <c r="B11" s="14"/>
    </row>
    <row r="12" spans="2:10" ht="31.5" customHeight="1" x14ac:dyDescent="0.3">
      <c r="B12" s="13">
        <v>3</v>
      </c>
      <c r="C12" s="74" t="s">
        <v>84</v>
      </c>
      <c r="D12" s="74"/>
      <c r="E12" s="74"/>
      <c r="F12" s="74"/>
      <c r="G12" s="74"/>
      <c r="H12" s="74"/>
      <c r="I12" s="74"/>
      <c r="J12" s="74"/>
    </row>
    <row r="13" spans="2:10" ht="15.6" x14ac:dyDescent="0.3">
      <c r="B13" s="14"/>
    </row>
    <row r="14" spans="2:10" ht="29.25" customHeight="1" x14ac:dyDescent="0.3">
      <c r="B14" s="13">
        <v>4</v>
      </c>
      <c r="C14" s="74" t="s">
        <v>85</v>
      </c>
      <c r="D14" s="74"/>
      <c r="E14" s="74"/>
      <c r="F14" s="74"/>
      <c r="G14" s="74"/>
      <c r="H14" s="74"/>
      <c r="I14" s="74"/>
      <c r="J14" s="74"/>
    </row>
    <row r="15" spans="2:10" ht="15.6" x14ac:dyDescent="0.3">
      <c r="B15" s="14"/>
    </row>
    <row r="16" spans="2:10" ht="30.75" customHeight="1" x14ac:dyDescent="0.3">
      <c r="B16" s="13">
        <v>5</v>
      </c>
      <c r="C16" s="74" t="s">
        <v>87</v>
      </c>
      <c r="D16" s="74"/>
      <c r="E16" s="74"/>
      <c r="F16" s="74"/>
      <c r="G16" s="74"/>
      <c r="H16" s="74"/>
      <c r="I16" s="74"/>
      <c r="J16" s="74"/>
    </row>
    <row r="17" spans="2:2" ht="15.6" x14ac:dyDescent="0.3">
      <c r="B17" s="14"/>
    </row>
    <row r="19" spans="2:2" x14ac:dyDescent="0.3">
      <c r="B19" s="5" t="s">
        <v>47</v>
      </c>
    </row>
  </sheetData>
  <mergeCells count="7">
    <mergeCell ref="C12:J12"/>
    <mergeCell ref="C14:J14"/>
    <mergeCell ref="C16:J16"/>
    <mergeCell ref="B4:J4"/>
    <mergeCell ref="C6:J6"/>
    <mergeCell ref="C8:J8"/>
    <mergeCell ref="C10:J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3" zoomScaleNormal="100" workbookViewId="0">
      <selection activeCell="C10" sqref="C10:J10"/>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6" t="s">
        <v>51</v>
      </c>
      <c r="C4" s="77"/>
      <c r="D4" s="77"/>
      <c r="E4" s="77"/>
      <c r="F4" s="77"/>
      <c r="G4" s="77"/>
      <c r="H4" s="77"/>
      <c r="I4" s="77"/>
      <c r="J4" s="78"/>
    </row>
    <row r="5" spans="2:15" ht="14.25" customHeight="1" thickBot="1" x14ac:dyDescent="0.35">
      <c r="C5" s="6"/>
      <c r="D5" s="6"/>
      <c r="E5" s="6"/>
      <c r="F5" s="6"/>
      <c r="G5" s="6"/>
      <c r="H5" s="6"/>
      <c r="I5" s="6"/>
      <c r="J5" s="6"/>
    </row>
    <row r="6" spans="2:15" ht="20.25" customHeight="1" thickBot="1" x14ac:dyDescent="0.35">
      <c r="B6" s="15" t="s">
        <v>5</v>
      </c>
      <c r="C6" s="79" t="s">
        <v>6</v>
      </c>
      <c r="D6" s="79"/>
      <c r="E6" s="79"/>
      <c r="F6" s="79"/>
      <c r="G6" s="79"/>
      <c r="H6" s="79"/>
      <c r="I6" s="79"/>
      <c r="J6" s="80"/>
    </row>
    <row r="7" spans="2:15" ht="18" customHeight="1" x14ac:dyDescent="0.3"/>
    <row r="8" spans="2:15" ht="29.25" customHeight="1" x14ac:dyDescent="0.3">
      <c r="B8" s="13">
        <v>1</v>
      </c>
      <c r="C8" s="74" t="s">
        <v>82</v>
      </c>
      <c r="D8" s="74"/>
      <c r="E8" s="74"/>
      <c r="F8" s="74"/>
      <c r="G8" s="74"/>
      <c r="H8" s="74"/>
      <c r="I8" s="74"/>
      <c r="J8" s="74"/>
    </row>
    <row r="9" spans="2:15" ht="15.6" x14ac:dyDescent="0.3">
      <c r="B9" s="14"/>
    </row>
    <row r="10" spans="2:15" ht="29.25" customHeight="1" x14ac:dyDescent="0.3">
      <c r="B10" s="13">
        <v>2</v>
      </c>
      <c r="C10" s="74" t="s">
        <v>90</v>
      </c>
      <c r="D10" s="74"/>
      <c r="E10" s="74"/>
      <c r="F10" s="74"/>
      <c r="G10" s="74"/>
      <c r="H10" s="74"/>
      <c r="I10" s="74"/>
      <c r="J10" s="74"/>
    </row>
    <row r="11" spans="2:15" ht="15.6" x14ac:dyDescent="0.3">
      <c r="B11" s="14"/>
    </row>
    <row r="12" spans="2:15" ht="28.5" customHeight="1" x14ac:dyDescent="0.3">
      <c r="B12" s="13">
        <v>3</v>
      </c>
      <c r="C12" s="74"/>
      <c r="D12" s="74"/>
      <c r="E12" s="74"/>
      <c r="F12" s="74"/>
      <c r="G12" s="74"/>
      <c r="H12" s="74"/>
      <c r="I12" s="74"/>
      <c r="J12" s="74"/>
      <c r="O12" s="4"/>
    </row>
    <row r="13" spans="2:15" ht="15.6" x14ac:dyDescent="0.3">
      <c r="B13" s="14"/>
    </row>
    <row r="14" spans="2:15" ht="30" customHeight="1" x14ac:dyDescent="0.3">
      <c r="B14" s="13">
        <v>4</v>
      </c>
      <c r="C14" s="74"/>
      <c r="D14" s="74"/>
      <c r="E14" s="74"/>
      <c r="F14" s="74"/>
      <c r="G14" s="74"/>
      <c r="H14" s="74"/>
      <c r="I14" s="74"/>
      <c r="J14" s="74"/>
    </row>
    <row r="15" spans="2:15" ht="15.6" x14ac:dyDescent="0.3">
      <c r="B15" s="14"/>
    </row>
    <row r="16" spans="2:15" ht="28.5" customHeight="1" x14ac:dyDescent="0.3">
      <c r="B16" s="13">
        <v>5</v>
      </c>
      <c r="C16" s="74"/>
      <c r="D16" s="74"/>
      <c r="E16" s="74"/>
      <c r="F16" s="74"/>
      <c r="G16" s="74"/>
      <c r="H16" s="74"/>
      <c r="I16" s="74"/>
      <c r="J16" s="74"/>
    </row>
    <row r="17" spans="2:10" ht="15.6" x14ac:dyDescent="0.3">
      <c r="B17" s="14"/>
    </row>
    <row r="18" spans="2:10" ht="30" customHeight="1" x14ac:dyDescent="0.3">
      <c r="B18" s="13">
        <v>6</v>
      </c>
      <c r="C18" s="74"/>
      <c r="D18" s="74"/>
      <c r="E18" s="74"/>
      <c r="F18" s="74"/>
      <c r="G18" s="74"/>
      <c r="H18" s="74"/>
      <c r="I18" s="74"/>
      <c r="J18" s="74"/>
    </row>
    <row r="19" spans="2:10" ht="15.6" x14ac:dyDescent="0.3">
      <c r="B19" s="14"/>
    </row>
    <row r="20" spans="2:10" ht="30.75" customHeight="1" x14ac:dyDescent="0.3">
      <c r="B20" s="13">
        <v>7</v>
      </c>
      <c r="C20" s="74"/>
      <c r="D20" s="74"/>
      <c r="E20" s="74"/>
      <c r="F20" s="74"/>
      <c r="G20" s="74"/>
      <c r="H20" s="74"/>
      <c r="I20" s="74"/>
      <c r="J20" s="74"/>
    </row>
    <row r="21" spans="2:10" ht="15.6" x14ac:dyDescent="0.3">
      <c r="B21" s="14"/>
    </row>
    <row r="22" spans="2:10" ht="27.75" customHeight="1" x14ac:dyDescent="0.3">
      <c r="B22" s="13">
        <v>8</v>
      </c>
      <c r="C22" s="74"/>
      <c r="D22" s="74"/>
      <c r="E22" s="74"/>
      <c r="F22" s="74"/>
      <c r="G22" s="74"/>
      <c r="H22" s="74"/>
      <c r="I22" s="74"/>
      <c r="J22" s="74"/>
    </row>
    <row r="23" spans="2:10" ht="15.6" x14ac:dyDescent="0.3">
      <c r="B23" s="14"/>
    </row>
    <row r="24" spans="2:10" ht="29.25" customHeight="1" x14ac:dyDescent="0.3">
      <c r="B24" s="13">
        <v>9</v>
      </c>
      <c r="C24" s="74"/>
      <c r="D24" s="74"/>
      <c r="E24" s="74"/>
      <c r="F24" s="74"/>
      <c r="G24" s="74"/>
      <c r="H24" s="74"/>
      <c r="I24" s="74"/>
      <c r="J24" s="74"/>
    </row>
    <row r="25" spans="2:10" ht="15.6" x14ac:dyDescent="0.3">
      <c r="B25" s="14"/>
    </row>
    <row r="26" spans="2:10" ht="27.75" customHeight="1" x14ac:dyDescent="0.3">
      <c r="B26" s="13">
        <v>10</v>
      </c>
      <c r="C26" s="74"/>
      <c r="D26" s="74"/>
      <c r="E26" s="74"/>
      <c r="F26" s="74"/>
      <c r="G26" s="74"/>
      <c r="H26" s="74"/>
      <c r="I26" s="74"/>
      <c r="J26" s="74"/>
    </row>
    <row r="27" spans="2:10" ht="15.6" x14ac:dyDescent="0.3">
      <c r="B27" s="14"/>
    </row>
    <row r="28" spans="2:10" ht="29.25" customHeight="1" x14ac:dyDescent="0.3">
      <c r="B28" s="13">
        <v>11</v>
      </c>
      <c r="C28" s="74"/>
      <c r="D28" s="74"/>
      <c r="E28" s="74"/>
      <c r="F28" s="74"/>
      <c r="G28" s="74"/>
      <c r="H28" s="74"/>
      <c r="I28" s="74"/>
      <c r="J28" s="74"/>
    </row>
    <row r="29" spans="2:10" ht="15.6" x14ac:dyDescent="0.3">
      <c r="B29" s="14"/>
    </row>
    <row r="30" spans="2:10" ht="28.5" customHeight="1" x14ac:dyDescent="0.3">
      <c r="B30" s="13">
        <v>12</v>
      </c>
      <c r="C30" s="74"/>
      <c r="D30" s="74"/>
      <c r="E30" s="74"/>
      <c r="F30" s="74"/>
      <c r="G30" s="74"/>
      <c r="H30" s="74"/>
      <c r="I30" s="74"/>
      <c r="J30" s="74"/>
    </row>
    <row r="31" spans="2:10" ht="15.6" x14ac:dyDescent="0.3">
      <c r="B31" s="14"/>
    </row>
    <row r="32" spans="2:10" ht="29.25" customHeight="1" x14ac:dyDescent="0.3">
      <c r="B32" s="13">
        <v>13</v>
      </c>
      <c r="C32" s="74"/>
      <c r="D32" s="74"/>
      <c r="E32" s="74"/>
      <c r="F32" s="74"/>
      <c r="G32" s="74"/>
      <c r="H32" s="74"/>
      <c r="I32" s="74"/>
      <c r="J32" s="74"/>
    </row>
    <row r="33" spans="2:10" ht="15.6" x14ac:dyDescent="0.3">
      <c r="B33" s="14"/>
    </row>
    <row r="34" spans="2:10" ht="29.25" customHeight="1" x14ac:dyDescent="0.3">
      <c r="B34" s="13">
        <v>14</v>
      </c>
      <c r="C34" s="74"/>
      <c r="D34" s="74"/>
      <c r="E34" s="74"/>
      <c r="F34" s="74"/>
      <c r="G34" s="74"/>
      <c r="H34" s="74"/>
      <c r="I34" s="74"/>
      <c r="J34" s="74"/>
    </row>
    <row r="35" spans="2:10" ht="15.6" x14ac:dyDescent="0.3">
      <c r="B35" s="14"/>
    </row>
    <row r="36" spans="2:10" ht="28.5" customHeight="1" x14ac:dyDescent="0.3">
      <c r="B36" s="13">
        <v>15</v>
      </c>
      <c r="C36" s="74"/>
      <c r="D36" s="74"/>
      <c r="E36" s="74"/>
      <c r="F36" s="74"/>
      <c r="G36" s="74"/>
      <c r="H36" s="74"/>
      <c r="I36" s="74"/>
      <c r="J36" s="74"/>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Governing Board and Executive</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Anna Brooks</cp:lastModifiedBy>
  <cp:lastPrinted>2022-08-31T17:36:24Z</cp:lastPrinted>
  <dcterms:created xsi:type="dcterms:W3CDTF">2021-09-08T18:02:09Z</dcterms:created>
  <dcterms:modified xsi:type="dcterms:W3CDTF">2022-10-28T16:39:03Z</dcterms:modified>
</cp:coreProperties>
</file>